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Statistics\Business Intelligence Updates 2016-17\"/>
    </mc:Choice>
  </mc:AlternateContent>
  <bookViews>
    <workbookView xWindow="0" yWindow="0" windowWidth="28800" windowHeight="12465"/>
  </bookViews>
  <sheets>
    <sheet name="Intro" sheetId="5" r:id="rId1"/>
    <sheet name="Guide" sheetId="6" r:id="rId2"/>
    <sheet name="Offers, Support etc" sheetId="1" r:id="rId3"/>
    <sheet name="Jobs Created" sheetId="2" r:id="rId4"/>
    <sheet name="Type of Support" sheetId="3" r:id="rId5"/>
    <sheet name="EDOUNI" sheetId="4" r:id="rId6"/>
  </sheets>
  <externalReferences>
    <externalReference r:id="rId7"/>
    <externalReference r:id="rId8"/>
  </externalReferences>
  <definedNames>
    <definedName name="_xlnm._FilterDatabase" localSheetId="2" hidden="1">'Offers, Support etc'!$A$4:$F$61</definedName>
    <definedName name="Council">'[1]Drop-Down CA'!$A$1:$A$11</definedName>
    <definedName name="PCA">'[2]Drop Down'!$A$1:$A$11</definedName>
    <definedName name="_xlnm.Print_Area" localSheetId="5">EDOUNI!$A$1:$D$26</definedName>
    <definedName name="_xlnm.Print_Area" localSheetId="3">'Jobs Created'!$A$1:$B$61</definedName>
    <definedName name="_xlnm.Print_Area" localSheetId="2">'Offers, Support etc'!$A$1:$F$64</definedName>
    <definedName name="_xlnm.Print_Area" localSheetId="4">'Type of Support'!$A$1:$I$25</definedName>
    <definedName name="_xlnm.Print_Titles" localSheetId="3">'Jobs Created'!$4:$4</definedName>
    <definedName name="_xlnm.Print_Titles" localSheetId="2">'Offers, Support etc'!$4:$4</definedName>
    <definedName name="RegionalOffice">'[1]Drop-Down RO'!$A$1:$A$5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1" l="1"/>
  <c r="C26" i="1"/>
  <c r="B26" i="1"/>
  <c r="C59" i="1" l="1"/>
  <c r="D59" i="1"/>
  <c r="E59" i="1"/>
  <c r="F59" i="1"/>
  <c r="B59" i="1"/>
</calcChain>
</file>

<file path=xl/sharedStrings.xml><?xml version="1.0" encoding="utf-8"?>
<sst xmlns="http://schemas.openxmlformats.org/spreadsheetml/2006/main" count="209" uniqueCount="61">
  <si>
    <t>External</t>
  </si>
  <si>
    <t>Local</t>
  </si>
  <si>
    <t>Jobs Promoted</t>
  </si>
  <si>
    <t>Offers</t>
  </si>
  <si>
    <t>MID ULSTER</t>
  </si>
  <si>
    <t>Other</t>
  </si>
  <si>
    <t>Support £m</t>
  </si>
  <si>
    <t>Investment £m</t>
  </si>
  <si>
    <t>No of Businesses</t>
  </si>
  <si>
    <t>Jobs</t>
  </si>
  <si>
    <t>Developing Trade</t>
  </si>
  <si>
    <t>Skills</t>
  </si>
  <si>
    <t>R&amp;D</t>
  </si>
  <si>
    <t>PCA</t>
  </si>
  <si>
    <t>BELFAST EAST</t>
  </si>
  <si>
    <t>BELFAST NORTH</t>
  </si>
  <si>
    <t>BELFAST SOUTH</t>
  </si>
  <si>
    <t>BELFAST WEST</t>
  </si>
  <si>
    <t>EAST ANTRIM</t>
  </si>
  <si>
    <t>EAST LONDONDERRY</t>
  </si>
  <si>
    <t>FERMANAGH AND SOUTH TYRONE</t>
  </si>
  <si>
    <t>FOYLE</t>
  </si>
  <si>
    <t>LAGAN VALLEY</t>
  </si>
  <si>
    <t>NEWRY AND ARMAGH</t>
  </si>
  <si>
    <t>NORTH ANTRIM</t>
  </si>
  <si>
    <t>NORTH DOWN</t>
  </si>
  <si>
    <t>SOUTH ANTRIM</t>
  </si>
  <si>
    <t>SOUTH DOWN</t>
  </si>
  <si>
    <t>STRANGFORD</t>
  </si>
  <si>
    <t>UPPER BANN</t>
  </si>
  <si>
    <t>WEST TYRONE</t>
  </si>
  <si>
    <t>Innovation &amp; Technology</t>
  </si>
  <si>
    <t>PCA / Ownership</t>
  </si>
  <si>
    <t>investni.com</t>
  </si>
  <si>
    <t>Email: CIT@investni.com</t>
  </si>
  <si>
    <t>Tel: 028 9069 8291</t>
  </si>
  <si>
    <t>Invest NI</t>
  </si>
  <si>
    <t>Corporate Information Team</t>
  </si>
  <si>
    <t>Darrell McCullough</t>
  </si>
  <si>
    <t>For further information contact:</t>
  </si>
  <si>
    <t>EDOs \ Universities</t>
  </si>
  <si>
    <t>Number of Offers</t>
  </si>
  <si>
    <t>Type of Support</t>
  </si>
  <si>
    <t>Number of Businesses</t>
  </si>
  <si>
    <t>Jobs Created</t>
  </si>
  <si>
    <t>Total Investment</t>
  </si>
  <si>
    <t>Total Support</t>
  </si>
  <si>
    <t>RETURN TO MENU</t>
  </si>
  <si>
    <t>corporate information</t>
  </si>
  <si>
    <t xml:space="preserve">Total Support </t>
  </si>
  <si>
    <r>
      <rPr>
        <b/>
        <sz val="11"/>
        <color theme="0"/>
        <rFont val="Calibri"/>
        <family val="2"/>
        <scheme val="minor"/>
      </rPr>
      <t>NORTHERN IRELAND</t>
    </r>
    <r>
      <rPr>
        <b/>
        <vertAlign val="superscript"/>
        <sz val="11"/>
        <color theme="0"/>
        <rFont val="Calibri"/>
        <family val="2"/>
        <scheme val="minor"/>
      </rPr>
      <t xml:space="preserve"> 1 2</t>
    </r>
  </si>
  <si>
    <t>NORTHERN IRELAND</t>
  </si>
  <si>
    <r>
      <t>NORTHERN IRELAND</t>
    </r>
    <r>
      <rPr>
        <b/>
        <vertAlign val="superscript"/>
        <sz val="11"/>
        <color theme="0"/>
        <rFont val="Calibri"/>
        <family val="2"/>
        <scheme val="minor"/>
      </rPr>
      <t xml:space="preserve">1 2 </t>
    </r>
  </si>
  <si>
    <t>2016-17</t>
  </si>
  <si>
    <t>Invest NI Support to EDOs / Universities (2016-17)</t>
  </si>
  <si>
    <t>Invest NI Support (£m) for Businesses at Constituency Level by Type of Support (2016-17)</t>
  </si>
  <si>
    <t>Invest NI Jobs Created by Businesses at Constituency Level by Ownership (2016-17)</t>
  </si>
  <si>
    <t>Invest NI Support for Businesses at Constituency Level by Ownership (2016-17)</t>
  </si>
  <si>
    <t>Loan Fund</t>
  </si>
  <si>
    <r>
      <rPr>
        <b/>
        <i/>
        <sz val="11"/>
        <color theme="1"/>
        <rFont val="Calibri"/>
        <family val="2"/>
        <scheme val="minor"/>
      </rPr>
      <t>1.</t>
    </r>
    <r>
      <rPr>
        <i/>
        <sz val="11"/>
        <color theme="1"/>
        <rFont val="Calibri"/>
        <family val="2"/>
        <scheme val="minor"/>
      </rPr>
      <t xml:space="preserve"> Does not include £16.87m of support to EDOs and Universities - see "EDOUNI" tab below.</t>
    </r>
  </si>
  <si>
    <r>
      <rPr>
        <b/>
        <i/>
        <sz val="11"/>
        <color theme="1"/>
        <rFont val="Calibri"/>
        <family val="2"/>
        <scheme val="minor"/>
      </rPr>
      <t>2.</t>
    </r>
    <r>
      <rPr>
        <i/>
        <sz val="11"/>
        <color theme="1"/>
        <rFont val="Calibri"/>
        <family val="2"/>
        <scheme val="minor"/>
      </rPr>
      <t xml:space="preserve"> Includes £3.11m that cannot be allocated at constituency level.</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</si>
</sst>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11"/>
      <color theme="0"/>
      <name val="Calibri"/>
      <family val="2"/>
      <scheme val="minor"/>
    </font>
    <font>
      <b/>
      <sz val="11"/>
      <color rgb="FF224A38"/>
      <name val="Calibri"/>
      <family val="2"/>
      <scheme val="minor"/>
    </font>
    <font>
      <b/>
      <sz val="14"/>
      <color rgb="FF163024"/>
      <name val="Calibri"/>
      <family val="2"/>
      <scheme val="minor"/>
    </font>
    <font>
      <u/>
      <sz val="10"/>
      <color theme="10"/>
      <name val="Arial"/>
      <family val="2"/>
    </font>
    <font>
      <sz val="12"/>
      <color rgb="FF163024"/>
      <name val="Calibri"/>
      <family val="2"/>
      <scheme val="minor"/>
    </font>
    <font>
      <b/>
      <sz val="12"/>
      <color rgb="FF163024"/>
      <name val="Calibri"/>
      <family val="2"/>
      <scheme val="minor"/>
    </font>
    <font>
      <sz val="11"/>
      <color rgb="FF163024"/>
      <name val="Calibri"/>
      <family val="2"/>
      <scheme val="minor"/>
    </font>
    <font>
      <sz val="14"/>
      <color rgb="FF163024"/>
      <name val="Calibri"/>
      <family val="2"/>
      <scheme val="minor"/>
    </font>
    <font>
      <sz val="10"/>
      <name val="Arial"/>
      <family val="2"/>
    </font>
    <font>
      <b/>
      <u/>
      <sz val="14"/>
      <color rgb="FF163024"/>
      <name val="Calibri"/>
      <family val="2"/>
      <scheme val="minor"/>
    </font>
    <font>
      <b/>
      <sz val="48"/>
      <color rgb="FF3C8463"/>
      <name val="Arial"/>
      <family val="2"/>
    </font>
    <font>
      <b/>
      <u/>
      <sz val="10"/>
      <color theme="0"/>
      <name val="Arial"/>
      <family val="2"/>
    </font>
    <font>
      <b/>
      <sz val="12"/>
      <color theme="0"/>
      <name val="Arial"/>
      <family val="2"/>
    </font>
    <font>
      <b/>
      <sz val="11"/>
      <color rgb="FF163024"/>
      <name val="Calibri"/>
      <family val="2"/>
      <scheme val="minor"/>
    </font>
    <font>
      <b/>
      <vertAlign val="superscript"/>
      <sz val="11"/>
      <color theme="0"/>
      <name val="Calibri"/>
      <family val="2"/>
      <scheme val="minor"/>
    </font>
    <font>
      <i/>
      <sz val="11"/>
      <color theme="1"/>
      <name val="Calibri"/>
      <family val="2"/>
      <scheme val="minor"/>
    </font>
    <font>
      <b/>
      <i/>
      <sz val="11"/>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DDEFE7"/>
        <bgColor indexed="64"/>
      </patternFill>
    </fill>
    <fill>
      <patternFill patternType="solid">
        <fgColor theme="8" tint="-0.499984740745262"/>
        <bgColor indexed="64"/>
      </patternFill>
    </fill>
    <fill>
      <patternFill patternType="solid">
        <fgColor theme="9"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s>
  <borders count="8">
    <border>
      <left/>
      <right/>
      <top/>
      <bottom/>
      <diagonal/>
    </border>
    <border>
      <left/>
      <right/>
      <top style="double">
        <color theme="3" tint="-0.499984740745262"/>
      </top>
      <bottom style="double">
        <color theme="3" tint="-0.499984740745262"/>
      </bottom>
      <diagonal/>
    </border>
    <border>
      <left/>
      <right/>
      <top style="double">
        <color theme="3" tint="-0.499984740745262"/>
      </top>
      <bottom style="dashed">
        <color theme="3" tint="-0.499984740745262"/>
      </bottom>
      <diagonal/>
    </border>
    <border>
      <left/>
      <right/>
      <top style="double">
        <color theme="3" tint="-0.499984740745262"/>
      </top>
      <bottom style="thin">
        <color theme="3" tint="-0.499984740745262"/>
      </bottom>
      <diagonal/>
    </border>
    <border>
      <left/>
      <right/>
      <top style="thin">
        <color theme="3" tint="-0.499984740745262"/>
      </top>
      <bottom/>
      <diagonal/>
    </border>
    <border>
      <left/>
      <right/>
      <top style="thin">
        <color theme="3" tint="-0.499984740745262"/>
      </top>
      <bottom style="thin">
        <color theme="3" tint="-0.499984740745262"/>
      </bottom>
      <diagonal/>
    </border>
    <border>
      <left/>
      <right/>
      <top style="double">
        <color theme="3" tint="-0.499984740745262"/>
      </top>
      <bottom/>
      <diagonal/>
    </border>
    <border>
      <left/>
      <right/>
      <top/>
      <bottom style="double">
        <color auto="1"/>
      </bottom>
      <diagonal/>
    </border>
  </borders>
  <cellStyleXfs count="3">
    <xf numFmtId="0" fontId="0" fillId="0" borderId="0"/>
    <xf numFmtId="0" fontId="5" fillId="0" borderId="0" applyNumberFormat="0" applyFill="0" applyBorder="0" applyAlignment="0" applyProtection="0">
      <alignment vertical="top"/>
      <protection locked="0"/>
    </xf>
    <xf numFmtId="0" fontId="10" fillId="0" borderId="0"/>
  </cellStyleXfs>
  <cellXfs count="69">
    <xf numFmtId="0" fontId="0" fillId="0" borderId="0" xfId="0"/>
    <xf numFmtId="3" fontId="0" fillId="0" borderId="0" xfId="0" applyNumberFormat="1" applyAlignment="1">
      <alignment horizontal="right"/>
    </xf>
    <xf numFmtId="0" fontId="0" fillId="0" borderId="0" xfId="0" applyAlignment="1">
      <alignment horizontal="right"/>
    </xf>
    <xf numFmtId="0" fontId="0" fillId="3" borderId="0" xfId="0" applyFill="1"/>
    <xf numFmtId="0" fontId="0" fillId="3" borderId="0" xfId="0" applyFill="1" applyAlignment="1">
      <alignment horizontal="left" indent="1"/>
    </xf>
    <xf numFmtId="0" fontId="4" fillId="3" borderId="0" xfId="0" applyFont="1" applyFill="1" applyAlignment="1">
      <alignment horizontal="left" indent="1"/>
    </xf>
    <xf numFmtId="0" fontId="5" fillId="3" borderId="0" xfId="1" applyFill="1" applyAlignment="1" applyProtection="1"/>
    <xf numFmtId="0" fontId="5" fillId="3" borderId="0" xfId="1" applyFill="1" applyAlignment="1" applyProtection="1">
      <alignment horizontal="left" indent="1"/>
    </xf>
    <xf numFmtId="0" fontId="8" fillId="3" borderId="0" xfId="0" applyFont="1" applyFill="1" applyAlignment="1">
      <alignment vertical="top" wrapText="1"/>
    </xf>
    <xf numFmtId="0" fontId="8" fillId="3" borderId="0" xfId="0" applyFont="1" applyFill="1"/>
    <xf numFmtId="0" fontId="9" fillId="3" borderId="0" xfId="0" applyFont="1" applyFill="1"/>
    <xf numFmtId="0" fontId="11" fillId="3" borderId="0" xfId="2" applyFont="1" applyFill="1" applyBorder="1" applyProtection="1">
      <protection hidden="1"/>
    </xf>
    <xf numFmtId="0" fontId="12" fillId="3" borderId="0" xfId="0" applyFont="1" applyFill="1"/>
    <xf numFmtId="0" fontId="13" fillId="4" borderId="0" xfId="1" applyFont="1" applyFill="1" applyAlignment="1" applyProtection="1">
      <alignment horizontal="center" vertical="center" wrapText="1"/>
      <protection hidden="1"/>
    </xf>
    <xf numFmtId="0" fontId="14" fillId="5" borderId="0" xfId="0" applyNumberFormat="1" applyFont="1" applyFill="1" applyAlignment="1">
      <alignment vertical="center"/>
    </xf>
    <xf numFmtId="0" fontId="14" fillId="5" borderId="0" xfId="0" applyNumberFormat="1" applyFont="1" applyFill="1" applyAlignment="1">
      <alignment wrapText="1"/>
    </xf>
    <xf numFmtId="0" fontId="2" fillId="6" borderId="1" xfId="0" applyFont="1" applyFill="1" applyBorder="1" applyAlignment="1" applyProtection="1">
      <alignment horizontal="left" vertical="center" wrapText="1" indent="1"/>
      <protection hidden="1"/>
    </xf>
    <xf numFmtId="0" fontId="2" fillId="7" borderId="1" xfId="0" applyFont="1" applyFill="1" applyBorder="1" applyAlignment="1" applyProtection="1">
      <alignment horizontal="right" vertical="center" wrapText="1"/>
      <protection hidden="1"/>
    </xf>
    <xf numFmtId="0" fontId="2" fillId="7" borderId="2" xfId="0" applyFont="1" applyFill="1" applyBorder="1" applyAlignment="1" applyProtection="1">
      <alignment horizontal="left" vertical="center"/>
      <protection hidden="1"/>
    </xf>
    <xf numFmtId="4" fontId="1" fillId="8" borderId="2" xfId="0" applyNumberFormat="1" applyFont="1" applyFill="1" applyBorder="1" applyAlignment="1" applyProtection="1">
      <alignment horizontal="right" vertical="center"/>
      <protection hidden="1"/>
    </xf>
    <xf numFmtId="3" fontId="1" fillId="8" borderId="2" xfId="0" applyNumberFormat="1" applyFont="1" applyFill="1" applyBorder="1" applyAlignment="1" applyProtection="1">
      <alignment horizontal="right" vertical="center"/>
      <protection hidden="1"/>
    </xf>
    <xf numFmtId="0" fontId="2" fillId="7" borderId="3" xfId="0" applyFont="1" applyFill="1" applyBorder="1" applyAlignment="1" applyProtection="1">
      <alignment horizontal="left" vertical="center"/>
      <protection hidden="1"/>
    </xf>
    <xf numFmtId="4" fontId="1" fillId="8" borderId="3" xfId="0" applyNumberFormat="1" applyFont="1" applyFill="1" applyBorder="1" applyAlignment="1" applyProtection="1">
      <alignment horizontal="right" vertical="center"/>
      <protection hidden="1"/>
    </xf>
    <xf numFmtId="3" fontId="1" fillId="8" borderId="3" xfId="0" applyNumberFormat="1" applyFont="1" applyFill="1" applyBorder="1" applyAlignment="1" applyProtection="1">
      <alignment horizontal="right" vertical="center"/>
      <protection hidden="1"/>
    </xf>
    <xf numFmtId="0" fontId="15" fillId="0" borderId="0" xfId="0" applyFont="1" applyFill="1"/>
    <xf numFmtId="0" fontId="0" fillId="0" borderId="0" xfId="0" applyFont="1" applyFill="1"/>
    <xf numFmtId="0" fontId="0" fillId="0" borderId="0" xfId="0" applyFont="1" applyAlignment="1">
      <alignment horizontal="right"/>
    </xf>
    <xf numFmtId="0" fontId="15" fillId="0" borderId="0" xfId="0" applyFont="1" applyFill="1" applyAlignment="1">
      <alignment horizontal="right"/>
    </xf>
    <xf numFmtId="0" fontId="0" fillId="0" borderId="0" xfId="0" applyFill="1"/>
    <xf numFmtId="0" fontId="0" fillId="0" borderId="0" xfId="0" applyFont="1" applyFill="1" applyAlignment="1">
      <alignment horizontal="right"/>
    </xf>
    <xf numFmtId="17" fontId="0" fillId="0" borderId="0" xfId="0" applyNumberFormat="1" applyFont="1" applyFill="1" applyAlignment="1">
      <alignment horizontal="right"/>
    </xf>
    <xf numFmtId="0" fontId="0" fillId="8" borderId="4" xfId="0" applyFont="1" applyFill="1" applyBorder="1" applyAlignment="1" applyProtection="1">
      <alignment horizontal="left" indent="1"/>
      <protection hidden="1"/>
    </xf>
    <xf numFmtId="3" fontId="0" fillId="2" borderId="4" xfId="0" applyNumberFormat="1" applyFont="1" applyFill="1" applyBorder="1" applyAlignment="1">
      <alignment horizontal="right"/>
    </xf>
    <xf numFmtId="0" fontId="0" fillId="8" borderId="0" xfId="0" applyFont="1" applyFill="1" applyBorder="1" applyAlignment="1" applyProtection="1">
      <alignment horizontal="left" indent="1"/>
      <protection hidden="1"/>
    </xf>
    <xf numFmtId="3" fontId="0" fillId="2" borderId="0" xfId="0" applyNumberFormat="1" applyFont="1" applyFill="1" applyBorder="1" applyAlignment="1">
      <alignment horizontal="right"/>
    </xf>
    <xf numFmtId="0" fontId="2" fillId="7" borderId="5" xfId="0" applyFont="1" applyFill="1" applyBorder="1" applyAlignment="1" applyProtection="1">
      <alignment horizontal="left" vertical="center"/>
      <protection hidden="1"/>
    </xf>
    <xf numFmtId="3" fontId="1" fillId="8" borderId="5" xfId="0" applyNumberFormat="1" applyFont="1" applyFill="1" applyBorder="1" applyAlignment="1" applyProtection="1">
      <alignment horizontal="right" vertical="center"/>
      <protection hidden="1"/>
    </xf>
    <xf numFmtId="0" fontId="2" fillId="7" borderId="6" xfId="0" applyFont="1" applyFill="1" applyBorder="1" applyAlignment="1" applyProtection="1">
      <alignment horizontal="left" vertical="center"/>
      <protection hidden="1"/>
    </xf>
    <xf numFmtId="4" fontId="0" fillId="8" borderId="6" xfId="0" applyNumberFormat="1" applyFont="1" applyFill="1" applyBorder="1" applyAlignment="1" applyProtection="1">
      <alignment horizontal="right" vertical="center"/>
      <protection hidden="1"/>
    </xf>
    <xf numFmtId="4" fontId="1" fillId="8" borderId="6" xfId="0" applyNumberFormat="1" applyFont="1" applyFill="1" applyBorder="1" applyAlignment="1" applyProtection="1">
      <alignment horizontal="right" vertical="center"/>
      <protection hidden="1"/>
    </xf>
    <xf numFmtId="0" fontId="2" fillId="7" borderId="0" xfId="0" applyFont="1" applyFill="1" applyBorder="1" applyAlignment="1" applyProtection="1">
      <alignment horizontal="left" vertical="center"/>
      <protection hidden="1"/>
    </xf>
    <xf numFmtId="4" fontId="0" fillId="8" borderId="0" xfId="0" applyNumberFormat="1" applyFont="1" applyFill="1" applyBorder="1" applyAlignment="1" applyProtection="1">
      <alignment horizontal="right" vertical="center"/>
      <protection hidden="1"/>
    </xf>
    <xf numFmtId="4" fontId="1" fillId="8" borderId="0" xfId="0" applyNumberFormat="1" applyFont="1" applyFill="1" applyBorder="1" applyAlignment="1" applyProtection="1">
      <alignment horizontal="right" vertical="center"/>
      <protection hidden="1"/>
    </xf>
    <xf numFmtId="0" fontId="2" fillId="7" borderId="7" xfId="0" applyFont="1" applyFill="1" applyBorder="1" applyAlignment="1" applyProtection="1">
      <alignment horizontal="left" vertical="center"/>
      <protection hidden="1"/>
    </xf>
    <xf numFmtId="4" fontId="0" fillId="8" borderId="7" xfId="0" applyNumberFormat="1" applyFont="1" applyFill="1" applyBorder="1" applyAlignment="1" applyProtection="1">
      <alignment horizontal="right" vertical="center"/>
      <protection hidden="1"/>
    </xf>
    <xf numFmtId="4" fontId="1" fillId="8" borderId="7" xfId="0" applyNumberFormat="1" applyFont="1" applyFill="1" applyBorder="1" applyAlignment="1" applyProtection="1">
      <alignment horizontal="right" vertical="center"/>
      <protection hidden="1"/>
    </xf>
    <xf numFmtId="3" fontId="0" fillId="8" borderId="6" xfId="0" applyNumberFormat="1" applyFont="1" applyFill="1" applyBorder="1" applyAlignment="1" applyProtection="1">
      <alignment horizontal="right" vertical="center"/>
      <protection hidden="1"/>
    </xf>
    <xf numFmtId="3" fontId="0" fillId="8" borderId="0" xfId="0" applyNumberFormat="1" applyFont="1" applyFill="1" applyBorder="1" applyAlignment="1" applyProtection="1">
      <alignment horizontal="right" vertical="center"/>
      <protection hidden="1"/>
    </xf>
    <xf numFmtId="0" fontId="17" fillId="0" borderId="0" xfId="0" applyFont="1" applyFill="1" applyBorder="1" applyAlignment="1" applyProtection="1">
      <protection hidden="1"/>
    </xf>
    <xf numFmtId="0" fontId="2" fillId="6" borderId="1" xfId="0" applyFont="1" applyFill="1" applyBorder="1" applyAlignment="1" applyProtection="1">
      <alignment vertical="center" wrapText="1"/>
      <protection hidden="1"/>
    </xf>
    <xf numFmtId="4" fontId="2" fillId="7" borderId="1" xfId="0" applyNumberFormat="1" applyFont="1" applyFill="1" applyBorder="1" applyAlignment="1" applyProtection="1">
      <alignment horizontal="right" vertical="center" wrapText="1"/>
      <protection hidden="1"/>
    </xf>
    <xf numFmtId="0" fontId="16" fillId="6" borderId="1" xfId="0" applyFont="1" applyFill="1" applyBorder="1" applyAlignment="1" applyProtection="1">
      <alignment vertical="center" wrapText="1"/>
      <protection hidden="1"/>
    </xf>
    <xf numFmtId="3" fontId="2" fillId="7" borderId="1" xfId="0" applyNumberFormat="1" applyFont="1" applyFill="1" applyBorder="1" applyAlignment="1" applyProtection="1">
      <alignment horizontal="right" vertical="center" wrapText="1"/>
      <protection hidden="1"/>
    </xf>
    <xf numFmtId="4" fontId="0" fillId="2" borderId="4" xfId="0" applyNumberFormat="1" applyFont="1" applyFill="1" applyBorder="1" applyAlignment="1">
      <alignment horizontal="right"/>
    </xf>
    <xf numFmtId="4" fontId="0" fillId="2" borderId="0" xfId="0" applyNumberFormat="1" applyFont="1" applyFill="1" applyBorder="1" applyAlignment="1">
      <alignment horizontal="right"/>
    </xf>
    <xf numFmtId="3" fontId="14" fillId="5" borderId="0" xfId="0" applyNumberFormat="1" applyFont="1" applyFill="1" applyAlignment="1">
      <alignment wrapText="1"/>
    </xf>
    <xf numFmtId="3" fontId="0" fillId="0" borderId="0" xfId="0" applyNumberFormat="1" applyFont="1" applyFill="1"/>
    <xf numFmtId="3" fontId="0" fillId="0" borderId="0" xfId="0" applyNumberFormat="1" applyFont="1" applyAlignment="1">
      <alignment horizontal="right"/>
    </xf>
    <xf numFmtId="3" fontId="15" fillId="0" borderId="0" xfId="0" applyNumberFormat="1" applyFont="1" applyFill="1" applyAlignment="1">
      <alignment horizontal="right"/>
    </xf>
    <xf numFmtId="3" fontId="0" fillId="0" borderId="0" xfId="0" applyNumberFormat="1" applyFont="1" applyFill="1" applyAlignment="1">
      <alignment horizontal="right"/>
    </xf>
    <xf numFmtId="4" fontId="0" fillId="0" borderId="0" xfId="0" applyNumberFormat="1"/>
    <xf numFmtId="4" fontId="0" fillId="0" borderId="0" xfId="0" applyNumberFormat="1" applyAlignment="1">
      <alignment horizontal="right"/>
    </xf>
    <xf numFmtId="3" fontId="0" fillId="0" borderId="0" xfId="0" applyNumberFormat="1"/>
    <xf numFmtId="0" fontId="6" fillId="3" borderId="0" xfId="0" applyFont="1" applyFill="1" applyAlignment="1">
      <alignment horizontal="left" vertical="top" wrapText="1" indent="1"/>
    </xf>
    <xf numFmtId="0" fontId="5" fillId="3" borderId="0" xfId="1" applyFill="1" applyAlignment="1" applyProtection="1">
      <alignment horizontal="left" vertical="top" wrapText="1" indent="1"/>
    </xf>
    <xf numFmtId="17" fontId="3" fillId="3" borderId="0" xfId="0" applyNumberFormat="1" applyFont="1" applyFill="1" applyAlignment="1">
      <alignment horizontal="left" vertical="top"/>
    </xf>
    <xf numFmtId="0" fontId="8" fillId="3" borderId="0" xfId="0" applyFont="1" applyFill="1" applyAlignment="1">
      <alignment horizontal="left" vertical="top" wrapText="1"/>
    </xf>
    <xf numFmtId="0" fontId="7" fillId="3" borderId="0" xfId="0" applyFont="1" applyFill="1" applyAlignment="1">
      <alignment horizontal="left" vertical="top" wrapText="1" indent="1"/>
    </xf>
    <xf numFmtId="0" fontId="14" fillId="5" borderId="0" xfId="0" applyNumberFormat="1" applyFont="1" applyFill="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oneCellAnchor>
    <xdr:from>
      <xdr:col>4</xdr:col>
      <xdr:colOff>237501</xdr:colOff>
      <xdr:row>2</xdr:row>
      <xdr:rowOff>15875</xdr:rowOff>
    </xdr:from>
    <xdr:ext cx="10000494" cy="6923087"/>
    <xdr:pic>
      <xdr:nvPicPr>
        <xdr:cNvPr id="2" name="Picture 1"/>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66000"/>
                  </a14:imgEffect>
                </a14:imgLayer>
              </a14:imgProps>
            </a:ext>
            <a:ext uri="{28A0092B-C50C-407E-A947-70E740481C1C}">
              <a14:useLocalDpi xmlns:a14="http://schemas.microsoft.com/office/drawing/2010/main" val="0"/>
            </a:ext>
          </a:extLst>
        </a:blip>
        <a:stretch>
          <a:fillRect/>
        </a:stretch>
      </xdr:blipFill>
      <xdr:spPr>
        <a:xfrm>
          <a:off x="2802901" y="384175"/>
          <a:ext cx="10000494" cy="6923087"/>
        </a:xfrm>
        <a:prstGeom prst="rect">
          <a:avLst/>
        </a:prstGeom>
        <a:effectLst>
          <a:reflection endPos="65000" dist="50800" dir="5400000" sy="-100000" algn="bl" rotWithShape="0"/>
        </a:effectLst>
      </xdr:spPr>
    </xdr:pic>
    <xdr:clientData/>
  </xdr:oneCellAnchor>
  <xdr:oneCellAnchor>
    <xdr:from>
      <xdr:col>0</xdr:col>
      <xdr:colOff>85726</xdr:colOff>
      <xdr:row>0</xdr:row>
      <xdr:rowOff>57150</xdr:rowOff>
    </xdr:from>
    <xdr:ext cx="1504949" cy="1281528"/>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726" y="57150"/>
          <a:ext cx="1504949" cy="1281528"/>
        </a:xfrm>
        <a:prstGeom prst="rect">
          <a:avLst/>
        </a:prstGeom>
      </xdr:spPr>
    </xdr:pic>
    <xdr:clientData/>
  </xdr:oneCellAnchor>
  <xdr:twoCellAnchor>
    <xdr:from>
      <xdr:col>0</xdr:col>
      <xdr:colOff>0</xdr:colOff>
      <xdr:row>4</xdr:row>
      <xdr:rowOff>171450</xdr:rowOff>
    </xdr:from>
    <xdr:to>
      <xdr:col>18</xdr:col>
      <xdr:colOff>0</xdr:colOff>
      <xdr:row>9</xdr:row>
      <xdr:rowOff>515938</xdr:rowOff>
    </xdr:to>
    <xdr:sp macro="" textlink="">
      <xdr:nvSpPr>
        <xdr:cNvPr id="4" name="TextBox 3"/>
        <xdr:cNvSpPr txBox="1"/>
      </xdr:nvSpPr>
      <xdr:spPr>
        <a:xfrm>
          <a:off x="0" y="908050"/>
          <a:ext cx="11544300" cy="935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Th</a:t>
          </a:r>
          <a:r>
            <a:rPr lang="en-GB" sz="1200" baseline="0"/>
            <a:t>is </a:t>
          </a:r>
          <a:r>
            <a:rPr lang="en-GB" sz="1200"/>
            <a:t>workbook</a:t>
          </a:r>
          <a:r>
            <a:rPr lang="en-GB" sz="1200" baseline="0"/>
            <a:t> </a:t>
          </a:r>
          <a:r>
            <a:rPr lang="en-GB" sz="1200"/>
            <a:t>provides</a:t>
          </a:r>
          <a:r>
            <a:rPr lang="en-GB" sz="1200" baseline="0"/>
            <a:t> </a:t>
          </a:r>
          <a:r>
            <a:rPr lang="en-GB" sz="1200"/>
            <a:t>a regional breakdown of Invest</a:t>
          </a:r>
          <a:r>
            <a:rPr lang="en-GB" sz="1200" baseline="0"/>
            <a:t> NI's performance</a:t>
          </a:r>
          <a:r>
            <a:rPr lang="en-GB" sz="1200"/>
            <a:t> information by the </a:t>
          </a:r>
          <a:r>
            <a:rPr lang="en-GB" sz="1200" b="1"/>
            <a:t>18 parliamentary constituency areas</a:t>
          </a:r>
          <a:r>
            <a:rPr lang="en-GB" sz="1200"/>
            <a:t>. The period</a:t>
          </a:r>
          <a:r>
            <a:rPr lang="en-GB" sz="1200" baseline="0"/>
            <a:t> under review is 1st April 2016 to 31st March 2017.</a:t>
          </a:r>
          <a:r>
            <a:rPr lang="en-GB" sz="1200"/>
            <a:t> </a:t>
          </a:r>
        </a:p>
        <a:p>
          <a:endParaRPr lang="en-GB" sz="1200" b="1"/>
        </a:p>
        <a:p>
          <a:r>
            <a:rPr lang="en-GB" sz="1200" b="1"/>
            <a:t>The information contained in this file will be updated at the end of each financial year, usually in May</a:t>
          </a:r>
          <a:r>
            <a:rPr lang="en-GB" sz="1200"/>
            <a:t>.</a:t>
          </a:r>
        </a:p>
        <a:p>
          <a:r>
            <a:rPr lang="en-GB" sz="1200"/>
            <a:t> </a:t>
          </a:r>
        </a:p>
        <a:p>
          <a:r>
            <a:rPr lang="en-GB" sz="1200"/>
            <a:t>It is important to note that the information provided relates to the support we offer direct to businesses. In addition to this, we offer money to External Delivery Organisations (EDOs) and universities, who help administer some of our schemes – for example, NI Screen which supports the development and growth of the digital and creative industry. These organisations are specialists in their field and distribute this support to businesses across the whole of Northern Ireland. </a:t>
          </a:r>
        </a:p>
        <a:p>
          <a:pPr marL="0" marR="0" indent="0" defTabSz="914400" eaLnBrk="1" fontAlgn="auto" latinLnBrk="0" hangingPunct="1">
            <a:lnSpc>
              <a:spcPct val="100000"/>
            </a:lnSpc>
            <a:spcBef>
              <a:spcPts val="0"/>
            </a:spcBef>
            <a:spcAft>
              <a:spcPts val="0"/>
            </a:spcAft>
            <a:buClrTx/>
            <a:buSzTx/>
            <a:buFontTx/>
            <a:buNone/>
            <a:tabLst/>
            <a:defRPr/>
          </a:pPr>
          <a:endParaRPr lang="en-GB" sz="1200" b="1" i="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effectLst/>
            </a:rPr>
            <a:t>To access this information</a:t>
          </a:r>
          <a:r>
            <a:rPr lang="en-GB" sz="1100" baseline="0">
              <a:effectLst/>
            </a:rPr>
            <a:t> please click on the measure that you are interested in:</a:t>
          </a:r>
        </a:p>
        <a:p>
          <a:endParaRPr lang="en-GB" sz="1100">
            <a:solidFill>
              <a:srgbClr val="163024"/>
            </a:solidFill>
          </a:endParaRPr>
        </a:p>
      </xdr:txBody>
    </xdr:sp>
    <xdr:clientData/>
  </xdr:twoCellAnchor>
  <xdr:twoCellAnchor>
    <xdr:from>
      <xdr:col>3</xdr:col>
      <xdr:colOff>504826</xdr:colOff>
      <xdr:row>2</xdr:row>
      <xdr:rowOff>152399</xdr:rowOff>
    </xdr:from>
    <xdr:to>
      <xdr:col>20</xdr:col>
      <xdr:colOff>547688</xdr:colOff>
      <xdr:row>4</xdr:row>
      <xdr:rowOff>85725</xdr:rowOff>
    </xdr:to>
    <xdr:sp macro="" textlink="">
      <xdr:nvSpPr>
        <xdr:cNvPr id="5" name="TextBox 4"/>
        <xdr:cNvSpPr txBox="1"/>
      </xdr:nvSpPr>
      <xdr:spPr>
        <a:xfrm>
          <a:off x="2433639" y="517524"/>
          <a:ext cx="11536362" cy="1052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800" b="1" u="none">
              <a:solidFill>
                <a:srgbClr val="3C8463"/>
              </a:solidFill>
            </a:rPr>
            <a:t>Invest</a:t>
          </a:r>
          <a:r>
            <a:rPr lang="en-GB" sz="4800" b="1" u="none" baseline="0">
              <a:solidFill>
                <a:srgbClr val="3C8463"/>
              </a:solidFill>
            </a:rPr>
            <a:t> NI Performance at Constituency Level</a:t>
          </a:r>
          <a:endParaRPr lang="en-GB" sz="4800" b="1" u="none">
            <a:solidFill>
              <a:srgbClr val="3C8463"/>
            </a:solidFill>
          </a:endParaRPr>
        </a:p>
      </xdr:txBody>
    </xdr:sp>
    <xdr:clientData/>
  </xdr:twoCellAnchor>
  <xdr:twoCellAnchor>
    <xdr:from>
      <xdr:col>14</xdr:col>
      <xdr:colOff>361950</xdr:colOff>
      <xdr:row>24</xdr:row>
      <xdr:rowOff>12700</xdr:rowOff>
    </xdr:from>
    <xdr:to>
      <xdr:col>17</xdr:col>
      <xdr:colOff>476250</xdr:colOff>
      <xdr:row>29</xdr:row>
      <xdr:rowOff>19050</xdr:rowOff>
    </xdr:to>
    <xdr:sp macro="" textlink="">
      <xdr:nvSpPr>
        <xdr:cNvPr id="6" name="TextBox 5"/>
        <xdr:cNvSpPr txBox="1"/>
      </xdr:nvSpPr>
      <xdr:spPr>
        <a:xfrm>
          <a:off x="9340850" y="4432300"/>
          <a:ext cx="2038350" cy="927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400" b="1">
              <a:solidFill>
                <a:srgbClr val="163024"/>
              </a:solidFill>
            </a:rPr>
            <a:t>corporate</a:t>
          </a:r>
          <a:r>
            <a:rPr lang="en-GB" sz="1400" b="1" baseline="0">
              <a:solidFill>
                <a:srgbClr val="163024"/>
              </a:solidFill>
            </a:rPr>
            <a:t> </a:t>
          </a:r>
          <a:r>
            <a:rPr lang="en-GB" sz="1400" b="1">
              <a:solidFill>
                <a:srgbClr val="163024"/>
              </a:solidFill>
            </a:rPr>
            <a:t>information</a:t>
          </a:r>
        </a:p>
        <a:p>
          <a:pPr algn="r"/>
          <a:r>
            <a:rPr lang="en-GB" sz="1200" b="1">
              <a:solidFill>
                <a:srgbClr val="163024"/>
              </a:solidFill>
            </a:rPr>
            <a:t>Jun-16</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237501</xdr:colOff>
      <xdr:row>2</xdr:row>
      <xdr:rowOff>15875</xdr:rowOff>
    </xdr:from>
    <xdr:ext cx="10000494" cy="6923087"/>
    <xdr:pic>
      <xdr:nvPicPr>
        <xdr:cNvPr id="2" name="Picture 1"/>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66000"/>
                  </a14:imgEffect>
                </a14:imgLayer>
              </a14:imgProps>
            </a:ext>
            <a:ext uri="{28A0092B-C50C-407E-A947-70E740481C1C}">
              <a14:useLocalDpi xmlns:a14="http://schemas.microsoft.com/office/drawing/2010/main" val="0"/>
            </a:ext>
          </a:extLst>
        </a:blip>
        <a:stretch>
          <a:fillRect/>
        </a:stretch>
      </xdr:blipFill>
      <xdr:spPr>
        <a:xfrm>
          <a:off x="2802901" y="384175"/>
          <a:ext cx="10000494" cy="6923087"/>
        </a:xfrm>
        <a:prstGeom prst="rect">
          <a:avLst/>
        </a:prstGeom>
        <a:effectLst>
          <a:reflection endPos="65000" dist="50800" dir="5400000" sy="-100000" algn="bl" rotWithShape="0"/>
        </a:effectLst>
      </xdr:spPr>
    </xdr:pic>
    <xdr:clientData/>
  </xdr:oneCellAnchor>
  <xdr:oneCellAnchor>
    <xdr:from>
      <xdr:col>0</xdr:col>
      <xdr:colOff>85726</xdr:colOff>
      <xdr:row>0</xdr:row>
      <xdr:rowOff>57150</xdr:rowOff>
    </xdr:from>
    <xdr:ext cx="1504949" cy="1281528"/>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726" y="57150"/>
          <a:ext cx="1504949" cy="1281528"/>
        </a:xfrm>
        <a:prstGeom prst="rect">
          <a:avLst/>
        </a:prstGeom>
      </xdr:spPr>
    </xdr:pic>
    <xdr:clientData/>
  </xdr:oneCellAnchor>
  <xdr:twoCellAnchor>
    <xdr:from>
      <xdr:col>3</xdr:col>
      <xdr:colOff>504825</xdr:colOff>
      <xdr:row>2</xdr:row>
      <xdr:rowOff>152399</xdr:rowOff>
    </xdr:from>
    <xdr:to>
      <xdr:col>20</xdr:col>
      <xdr:colOff>508000</xdr:colOff>
      <xdr:row>4</xdr:row>
      <xdr:rowOff>85725</xdr:rowOff>
    </xdr:to>
    <xdr:sp macro="" textlink="">
      <xdr:nvSpPr>
        <xdr:cNvPr id="5" name="TextBox 4"/>
        <xdr:cNvSpPr txBox="1"/>
      </xdr:nvSpPr>
      <xdr:spPr>
        <a:xfrm>
          <a:off x="2433638" y="517524"/>
          <a:ext cx="11496675" cy="1052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4800" b="1" u="none">
              <a:solidFill>
                <a:srgbClr val="3C8463"/>
              </a:solidFill>
              <a:latin typeface="+mn-lt"/>
              <a:ea typeface="+mn-ea"/>
              <a:cs typeface="+mn-cs"/>
            </a:rPr>
            <a:t>Invest NI Performance at Constituency Level</a:t>
          </a:r>
          <a:endParaRPr lang="en-GB" sz="4800" b="1" u="none">
            <a:solidFill>
              <a:srgbClr val="3C8463"/>
            </a:solidFill>
          </a:endParaRPr>
        </a:p>
      </xdr:txBody>
    </xdr:sp>
    <xdr:clientData/>
  </xdr:twoCellAnchor>
  <xdr:twoCellAnchor>
    <xdr:from>
      <xdr:col>14</xdr:col>
      <xdr:colOff>473075</xdr:colOff>
      <xdr:row>40</xdr:row>
      <xdr:rowOff>139701</xdr:rowOff>
    </xdr:from>
    <xdr:to>
      <xdr:col>17</xdr:col>
      <xdr:colOff>587375</xdr:colOff>
      <xdr:row>45</xdr:row>
      <xdr:rowOff>90490</xdr:rowOff>
    </xdr:to>
    <xdr:sp macro="" textlink="">
      <xdr:nvSpPr>
        <xdr:cNvPr id="6" name="TextBox 5"/>
        <xdr:cNvSpPr txBox="1"/>
      </xdr:nvSpPr>
      <xdr:spPr>
        <a:xfrm>
          <a:off x="10037763" y="9371014"/>
          <a:ext cx="2043112" cy="919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400" b="1">
              <a:solidFill>
                <a:srgbClr val="163024"/>
              </a:solidFill>
            </a:rPr>
            <a:t>corporate</a:t>
          </a:r>
          <a:r>
            <a:rPr lang="en-GB" sz="1400" b="1" baseline="0">
              <a:solidFill>
                <a:srgbClr val="163024"/>
              </a:solidFill>
            </a:rPr>
            <a:t> </a:t>
          </a:r>
          <a:r>
            <a:rPr lang="en-GB" sz="1400" b="1">
              <a:solidFill>
                <a:srgbClr val="163024"/>
              </a:solidFill>
            </a:rPr>
            <a:t>information</a:t>
          </a:r>
        </a:p>
        <a:p>
          <a:pPr algn="r"/>
          <a:r>
            <a:rPr lang="en-GB" sz="1200" b="1">
              <a:solidFill>
                <a:srgbClr val="163024"/>
              </a:solidFill>
            </a:rPr>
            <a:t>May</a:t>
          </a:r>
          <a:r>
            <a:rPr lang="en-GB" sz="1200" b="1" baseline="0">
              <a:solidFill>
                <a:srgbClr val="163024"/>
              </a:solidFill>
            </a:rPr>
            <a:t> 16</a:t>
          </a:r>
          <a:endParaRPr lang="en-GB" sz="1200" b="1">
            <a:solidFill>
              <a:srgbClr val="163024"/>
            </a:solidFill>
          </a:endParaRPr>
        </a:p>
      </xdr:txBody>
    </xdr:sp>
    <xdr:clientData/>
  </xdr:twoCellAnchor>
  <xdr:twoCellAnchor>
    <xdr:from>
      <xdr:col>0</xdr:col>
      <xdr:colOff>0</xdr:colOff>
      <xdr:row>4</xdr:row>
      <xdr:rowOff>71437</xdr:rowOff>
    </xdr:from>
    <xdr:to>
      <xdr:col>18</xdr:col>
      <xdr:colOff>0</xdr:colOff>
      <xdr:row>40</xdr:row>
      <xdr:rowOff>74613</xdr:rowOff>
    </xdr:to>
    <xdr:sp macro="" textlink="">
      <xdr:nvSpPr>
        <xdr:cNvPr id="7" name="TextBox 6"/>
        <xdr:cNvSpPr txBox="1"/>
      </xdr:nvSpPr>
      <xdr:spPr>
        <a:xfrm>
          <a:off x="0" y="1555750"/>
          <a:ext cx="12136438" cy="7750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t>To help you understand this information, here are some important things to know: </a:t>
          </a:r>
        </a:p>
        <a:p>
          <a:pPr marL="171450" marR="0" indent="-171450" defTabSz="914400" eaLnBrk="1" fontAlgn="auto" latinLnBrk="0" hangingPunct="1">
            <a:lnSpc>
              <a:spcPct val="200000"/>
            </a:lnSpc>
            <a:spcBef>
              <a:spcPts val="0"/>
            </a:spcBef>
            <a:spcAft>
              <a:spcPts val="0"/>
            </a:spcAft>
            <a:buClrTx/>
            <a:buSzTx/>
            <a:buFont typeface="Arial" panose="020B0604020202020204" pitchFamily="34" charset="0"/>
            <a:buChar char="•"/>
            <a:tabLst/>
            <a:defRPr/>
          </a:pPr>
          <a:r>
            <a:rPr lang="en-GB" sz="1400">
              <a:solidFill>
                <a:schemeClr val="dk1"/>
              </a:solidFill>
              <a:latin typeface="+mn-lt"/>
              <a:ea typeface="+mn-ea"/>
              <a:cs typeface="+mn-cs"/>
            </a:rPr>
            <a:t>Information on consituencies relates to the support we offer direct to businesses. In addition, we offer money to External Delivery Organisations (EDOs) and universities, who help administer some of our schemes.  These organisations are specialists in their field and distribute this support to businesses across the whole of Northern Ireland.   Support offered to them can be found</a:t>
          </a:r>
          <a:r>
            <a:rPr lang="en-GB" sz="1400" baseline="0">
              <a:solidFill>
                <a:schemeClr val="dk1"/>
              </a:solidFill>
              <a:latin typeface="+mn-lt"/>
              <a:ea typeface="+mn-ea"/>
              <a:cs typeface="+mn-cs"/>
            </a:rPr>
            <a:t> in the last tab below - "EDOUNI".</a:t>
          </a:r>
          <a:endParaRPr lang="en-GB" sz="1400">
            <a:solidFill>
              <a:schemeClr val="dk1"/>
            </a:solidFill>
            <a:latin typeface="+mn-lt"/>
            <a:ea typeface="+mn-ea"/>
            <a:cs typeface="+mn-cs"/>
          </a:endParaRPr>
        </a:p>
        <a:p>
          <a:pPr marL="171450" indent="-171450">
            <a:lnSpc>
              <a:spcPct val="200000"/>
            </a:lnSpc>
            <a:buFont typeface="Arial" panose="020B0604020202020204" pitchFamily="34" charset="0"/>
            <a:buChar char="•"/>
          </a:pPr>
          <a:r>
            <a:rPr lang="en-GB" sz="1400"/>
            <a:t>'Jobs promoted' are the jobs a company intends to create at the start of a project. </a:t>
          </a:r>
        </a:p>
        <a:p>
          <a:pPr marL="171450" indent="-171450">
            <a:lnSpc>
              <a:spcPct val="200000"/>
            </a:lnSpc>
            <a:buFont typeface="Arial" panose="020B0604020202020204" pitchFamily="34" charset="0"/>
            <a:buChar char="•"/>
          </a:pPr>
          <a:r>
            <a:rPr lang="en-GB" sz="1400"/>
            <a:t>It can take, on average 3-5 years for a company to create all jobs. </a:t>
          </a:r>
        </a:p>
        <a:p>
          <a:pPr marL="171450" indent="-171450">
            <a:lnSpc>
              <a:spcPct val="200000"/>
            </a:lnSpc>
            <a:buFont typeface="Arial" panose="020B0604020202020204" pitchFamily="34" charset="0"/>
            <a:buChar char="•"/>
          </a:pPr>
          <a:r>
            <a:rPr lang="en-GB" sz="1400"/>
            <a:t>'Jobs created' are the jobs actually in place at a specific point in time. </a:t>
          </a:r>
        </a:p>
        <a:p>
          <a:pPr marL="171450" indent="-171450">
            <a:lnSpc>
              <a:spcPct val="200000"/>
            </a:lnSpc>
            <a:buFont typeface="Arial" panose="020B0604020202020204" pitchFamily="34" charset="0"/>
            <a:buChar char="•"/>
          </a:pPr>
          <a:r>
            <a:rPr lang="en-GB" sz="1400"/>
            <a:t>Jobs promoted in a year and jobs created in the same year cannot be directly compared. </a:t>
          </a:r>
        </a:p>
        <a:p>
          <a:pPr marL="171450" indent="-171450">
            <a:lnSpc>
              <a:spcPct val="200000"/>
            </a:lnSpc>
            <a:buFont typeface="Arial" panose="020B0604020202020204" pitchFamily="34" charset="0"/>
            <a:buChar char="•"/>
          </a:pPr>
          <a:r>
            <a:rPr lang="en-GB" sz="1400"/>
            <a:t>The geographical spread of our support is dependent on where the businesses that seek our support are located, it is not allocated or directed to specific areas. </a:t>
          </a:r>
        </a:p>
        <a:p>
          <a:pPr marL="171450" indent="-171450">
            <a:lnSpc>
              <a:spcPct val="200000"/>
            </a:lnSpc>
            <a:buFont typeface="Arial" panose="020B0604020202020204" pitchFamily="34" charset="0"/>
            <a:buChar char="•"/>
          </a:pPr>
          <a:r>
            <a:rPr lang="en-GB" sz="1400"/>
            <a:t>It is natural to see higher levels of support in areas in the east where 65% of businesses are based, and in areas where there are higher concentrations of businesses, like cities. </a:t>
          </a:r>
        </a:p>
        <a:p>
          <a:pPr marL="171450" indent="-171450">
            <a:lnSpc>
              <a:spcPct val="200000"/>
            </a:lnSpc>
            <a:buFont typeface="Arial" panose="020B0604020202020204" pitchFamily="34" charset="0"/>
            <a:buChar char="•"/>
          </a:pPr>
          <a:r>
            <a:rPr lang="en-GB" sz="1400"/>
            <a:t>We report on the amount of money that we have offered businesses at the start of a project. This money is only paid when a business can demonstrate it has met the conditions of our offer – e.g. when jobs are actually in place. In some cases businesses may not receive all the money we offer. </a:t>
          </a:r>
        </a:p>
        <a:p>
          <a:pPr marL="171450" indent="-171450">
            <a:lnSpc>
              <a:spcPct val="200000"/>
            </a:lnSpc>
            <a:buFont typeface="Arial" panose="020B0604020202020204" pitchFamily="34" charset="0"/>
            <a:buChar char="•"/>
          </a:pPr>
          <a:r>
            <a:rPr lang="en-GB" sz="1400"/>
            <a:t>Total Investment</a:t>
          </a:r>
          <a:r>
            <a:rPr lang="en-GB" sz="1400" baseline="0"/>
            <a:t> includes Invest NI support.</a:t>
          </a:r>
        </a:p>
        <a:p>
          <a:pPr marL="171450" indent="-171450">
            <a:lnSpc>
              <a:spcPct val="200000"/>
            </a:lnSpc>
            <a:buFont typeface="Arial" panose="020B0604020202020204" pitchFamily="34" charset="0"/>
            <a:buChar char="•"/>
          </a:pPr>
          <a:r>
            <a:rPr lang="en-GB" sz="1400">
              <a:solidFill>
                <a:schemeClr val="dk1"/>
              </a:solidFill>
              <a:latin typeface="+mn-lt"/>
              <a:ea typeface="+mn-ea"/>
              <a:cs typeface="+mn-cs"/>
            </a:rPr>
            <a:t>Figures include both projects that are specifically aimed at job creation and projects that are not; therefore, job numbers do not directly correlate with the assistance and investment figures.</a:t>
          </a:r>
        </a:p>
        <a:p>
          <a:pPr marL="171450" indent="-171450">
            <a:lnSpc>
              <a:spcPct val="200000"/>
            </a:lnSpc>
            <a:buFont typeface="Arial" panose="020B0604020202020204" pitchFamily="34" charset="0"/>
            <a:buChar char="•"/>
          </a:pPr>
          <a:r>
            <a:rPr lang="en-GB" sz="1400">
              <a:solidFill>
                <a:schemeClr val="dk1"/>
              </a:solidFill>
              <a:latin typeface="+mn-lt"/>
              <a:ea typeface="+mn-ea"/>
              <a:cs typeface="+mn-cs"/>
            </a:rPr>
            <a:t> Invest NI revises performance data on a regular basis to ensure that it reflects implemented projects; therefore, the data above may differ to previously published information.</a:t>
          </a:r>
        </a:p>
        <a:p>
          <a:endParaRPr lang="en-GB" sz="1400">
            <a:solidFill>
              <a:srgbClr val="163024"/>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220431</xdr:colOff>
      <xdr:row>1</xdr:row>
      <xdr:rowOff>38100</xdr:rowOff>
    </xdr:from>
    <xdr:to>
      <xdr:col>6</xdr:col>
      <xdr:colOff>1003300</xdr:colOff>
      <xdr:row>3</xdr:row>
      <xdr:rowOff>488950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30731" y="241300"/>
          <a:ext cx="782869" cy="717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223859</xdr:colOff>
      <xdr:row>1</xdr:row>
      <xdr:rowOff>12700</xdr:rowOff>
    </xdr:from>
    <xdr:to>
      <xdr:col>2</xdr:col>
      <xdr:colOff>1026494</xdr:colOff>
      <xdr:row>3</xdr:row>
      <xdr:rowOff>234950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78709" y="215900"/>
          <a:ext cx="802635"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274659</xdr:colOff>
      <xdr:row>1</xdr:row>
      <xdr:rowOff>50800</xdr:rowOff>
    </xdr:from>
    <xdr:to>
      <xdr:col>9</xdr:col>
      <xdr:colOff>952500</xdr:colOff>
      <xdr:row>3</xdr:row>
      <xdr:rowOff>439608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81959" y="234950"/>
          <a:ext cx="677841" cy="6555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298450</xdr:colOff>
      <xdr:row>1</xdr:row>
      <xdr:rowOff>25400</xdr:rowOff>
    </xdr:from>
    <xdr:to>
      <xdr:col>4</xdr:col>
      <xdr:colOff>1022350</xdr:colOff>
      <xdr:row>3</xdr:row>
      <xdr:rowOff>470596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1450" y="228600"/>
          <a:ext cx="723900" cy="7118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cure.investni.com/Users/darrell.mccullough/AppData/Local/Microsoft/Windows/INetCache/Content.Outlook/6I8LJSQQ/SubRegional_KeyDatasetsResource_June2016%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cure.investni.com/Copy%20of%20DCA%20CEO%20Briefing%20Template%20(1%20%205%20Yrs)%20updated%20Nov%2015%20-%20Latest%20Available%20Until%20May%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enu"/>
      <sheetName val="Drop-Down CA"/>
      <sheetName val="Drop-Down RO"/>
      <sheetName val="Dynamic Output Council"/>
      <sheetName val="Data CA"/>
      <sheetName val="Dynamic Output Reg Office"/>
      <sheetName val="Data RO"/>
      <sheetName val="Population"/>
      <sheetName val="Labour Market"/>
      <sheetName val="Business Base &amp; Jobs"/>
      <sheetName val="Invest NI Activity"/>
      <sheetName val="InvestNI Inward Investment"/>
      <sheetName val="Invest NI Jobs"/>
      <sheetName val="Invest NI Performance"/>
    </sheetNames>
    <sheetDataSet>
      <sheetData sheetId="0"/>
      <sheetData sheetId="1"/>
      <sheetData sheetId="2">
        <row r="1">
          <cell r="A1" t="str">
            <v>Antrim &amp; Newtownabbey</v>
          </cell>
        </row>
        <row r="2">
          <cell r="A2" t="str">
            <v>Ards &amp; North Down</v>
          </cell>
        </row>
        <row r="3">
          <cell r="A3" t="str">
            <v>Armagh City, Banbridge &amp; Craigavon</v>
          </cell>
        </row>
        <row r="4">
          <cell r="A4" t="str">
            <v>Belfast</v>
          </cell>
        </row>
        <row r="5">
          <cell r="A5" t="str">
            <v>Causeway Coast &amp; Glens</v>
          </cell>
        </row>
        <row r="6">
          <cell r="A6" t="str">
            <v>Derry City &amp; Strabane</v>
          </cell>
        </row>
        <row r="7">
          <cell r="A7" t="str">
            <v>Fermanagh &amp; Omagh</v>
          </cell>
        </row>
        <row r="8">
          <cell r="A8" t="str">
            <v>Lisburn &amp; Castlereagh</v>
          </cell>
        </row>
        <row r="9">
          <cell r="A9" t="str">
            <v>Mid &amp; East Antrim</v>
          </cell>
        </row>
        <row r="10">
          <cell r="A10" t="str">
            <v>Mid Ulster</v>
          </cell>
        </row>
        <row r="11">
          <cell r="A11" t="str">
            <v>Newry, Mourne &amp; Down</v>
          </cell>
        </row>
      </sheetData>
      <sheetData sheetId="3">
        <row r="1">
          <cell r="A1" t="str">
            <v>Belfast</v>
          </cell>
        </row>
        <row r="2">
          <cell r="A2" t="str">
            <v>North East</v>
          </cell>
        </row>
        <row r="3">
          <cell r="A3" t="str">
            <v>North West</v>
          </cell>
        </row>
        <row r="4">
          <cell r="A4" t="str">
            <v>Southern</v>
          </cell>
        </row>
        <row r="5">
          <cell r="A5" t="str">
            <v>West</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Page - Master (1 Yr)"/>
      <sheetName val="Data"/>
      <sheetName val="Drop Down"/>
      <sheetName val="Briefing Page (1 Yr)"/>
      <sheetName val="Briefing Page (5 Yr)"/>
      <sheetName val="Briefing Page - Master (5 Yr)"/>
      <sheetName val="Top 5 Investors 1 Yr"/>
      <sheetName val="Top 5 data 1 yr"/>
      <sheetName val="Top 5 Investors 5 Yr"/>
      <sheetName val="Top 5 Data 5 Yr"/>
    </sheetNames>
    <sheetDataSet>
      <sheetData sheetId="0"/>
      <sheetData sheetId="1"/>
      <sheetData sheetId="2">
        <row r="1">
          <cell r="A1" t="str">
            <v>ANTRIM AND NEWTOWNABBEY</v>
          </cell>
        </row>
        <row r="2">
          <cell r="A2" t="str">
            <v>ARDS AND NORTH DOWN</v>
          </cell>
        </row>
        <row r="3">
          <cell r="A3" t="str">
            <v>ARMAGH, BANBRIDGE AND CRAIGAVON</v>
          </cell>
        </row>
        <row r="4">
          <cell r="A4" t="str">
            <v>BELFAST</v>
          </cell>
        </row>
        <row r="5">
          <cell r="A5" t="str">
            <v>CAUSEWAY COAST AND GLENS</v>
          </cell>
        </row>
        <row r="6">
          <cell r="A6" t="str">
            <v>DERRY AND STRABANE</v>
          </cell>
        </row>
        <row r="7">
          <cell r="A7" t="str">
            <v>FERMANAGH AND OMAGH</v>
          </cell>
        </row>
        <row r="8">
          <cell r="A8" t="str">
            <v>LISBURN AND CASTLEREAGH</v>
          </cell>
        </row>
        <row r="9">
          <cell r="A9" t="str">
            <v>MID AND EAST ANTRIM</v>
          </cell>
        </row>
        <row r="10">
          <cell r="A10" t="str">
            <v>MID ULSTER</v>
          </cell>
        </row>
        <row r="11">
          <cell r="A11" t="str">
            <v>NEWRY, MOURNE AND DOWN</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IT@investni.com" TargetMode="External"/><Relationship Id="rId1" Type="http://schemas.openxmlformats.org/officeDocument/2006/relationships/hyperlink" Target="mailto:fiona.johnston@investni.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499984740745262"/>
  </sheetPr>
  <dimension ref="A4:AN26"/>
  <sheetViews>
    <sheetView showGridLines="0" tabSelected="1" zoomScale="80" zoomScaleNormal="80" workbookViewId="0">
      <selection activeCell="B97" sqref="B97"/>
    </sheetView>
  </sheetViews>
  <sheetFormatPr defaultColWidth="9.140625" defaultRowHeight="15" x14ac:dyDescent="0.25"/>
  <cols>
    <col min="1" max="3" width="9.140625" style="3"/>
    <col min="4" max="4" width="17.28515625" style="3" customWidth="1"/>
    <col min="5" max="16384" width="9.140625" style="3"/>
  </cols>
  <sheetData>
    <row r="4" spans="1:24" ht="73.5" customHeight="1" x14ac:dyDescent="0.8">
      <c r="E4" s="12"/>
    </row>
    <row r="8" spans="1:24" ht="18.75" x14ac:dyDescent="0.3">
      <c r="A8" s="11"/>
      <c r="B8" s="10"/>
      <c r="C8" s="10"/>
      <c r="D8" s="9"/>
      <c r="E8" s="9"/>
      <c r="F8" s="9"/>
      <c r="G8" s="9"/>
      <c r="H8" s="9"/>
      <c r="I8" s="9"/>
      <c r="J8" s="9"/>
      <c r="K8" s="9"/>
      <c r="L8" s="9"/>
      <c r="M8" s="9"/>
      <c r="N8" s="9"/>
      <c r="O8" s="9"/>
      <c r="P8" s="9"/>
      <c r="Q8" s="9"/>
      <c r="R8" s="9"/>
      <c r="S8" s="9"/>
      <c r="T8" s="9"/>
      <c r="U8" s="9"/>
      <c r="V8" s="9"/>
      <c r="W8" s="9"/>
      <c r="X8" s="9"/>
    </row>
    <row r="9" spans="1:24" ht="51" customHeight="1" x14ac:dyDescent="0.25">
      <c r="A9" s="66"/>
      <c r="B9" s="66"/>
      <c r="C9" s="66"/>
      <c r="D9" s="66"/>
      <c r="E9" s="66"/>
      <c r="F9" s="66"/>
      <c r="G9" s="66"/>
      <c r="H9" s="66"/>
      <c r="I9" s="66"/>
      <c r="J9" s="66"/>
      <c r="K9" s="66"/>
      <c r="L9" s="66"/>
      <c r="M9" s="66"/>
      <c r="N9" s="66"/>
      <c r="O9" s="66"/>
      <c r="P9" s="66"/>
      <c r="Q9" s="66"/>
      <c r="R9" s="8"/>
      <c r="S9" s="8"/>
      <c r="T9" s="8"/>
      <c r="U9" s="8"/>
      <c r="V9" s="8"/>
      <c r="W9" s="8"/>
      <c r="X9" s="8"/>
    </row>
    <row r="10" spans="1:24" ht="58.5" customHeight="1" x14ac:dyDescent="0.25">
      <c r="A10" s="66"/>
      <c r="B10" s="66"/>
      <c r="C10" s="66"/>
      <c r="D10" s="66"/>
      <c r="E10" s="66"/>
      <c r="F10" s="66"/>
      <c r="G10" s="66"/>
      <c r="H10" s="66"/>
      <c r="I10" s="66"/>
      <c r="J10" s="66"/>
      <c r="K10" s="66"/>
      <c r="L10" s="66"/>
      <c r="M10" s="66"/>
      <c r="N10" s="66"/>
      <c r="O10" s="66"/>
      <c r="P10" s="66"/>
      <c r="Q10" s="66"/>
      <c r="R10" s="8"/>
      <c r="S10" s="8"/>
      <c r="T10" s="8"/>
      <c r="U10" s="8"/>
      <c r="V10" s="8"/>
      <c r="W10" s="8"/>
      <c r="X10" s="8"/>
    </row>
    <row r="11" spans="1:24" ht="15.75" customHeight="1" x14ac:dyDescent="0.25">
      <c r="A11" s="7" t="s">
        <v>46</v>
      </c>
      <c r="D11" s="6" t="s">
        <v>2</v>
      </c>
    </row>
    <row r="12" spans="1:24" ht="15.75" customHeight="1" x14ac:dyDescent="0.25">
      <c r="A12" s="7" t="s">
        <v>45</v>
      </c>
      <c r="D12" s="6" t="s">
        <v>44</v>
      </c>
    </row>
    <row r="13" spans="1:24" ht="15.75" customHeight="1" x14ac:dyDescent="0.25">
      <c r="A13" s="7" t="s">
        <v>43</v>
      </c>
      <c r="D13" s="6" t="s">
        <v>42</v>
      </c>
    </row>
    <row r="14" spans="1:24" ht="15.75" customHeight="1" x14ac:dyDescent="0.25">
      <c r="A14" s="7" t="s">
        <v>41</v>
      </c>
      <c r="D14" s="6" t="s">
        <v>40</v>
      </c>
    </row>
    <row r="15" spans="1:24" ht="15.75" customHeight="1" x14ac:dyDescent="0.25"/>
    <row r="16" spans="1:24" ht="15.75" customHeight="1" x14ac:dyDescent="0.25"/>
    <row r="17" spans="1:40" ht="15.75" customHeight="1" x14ac:dyDescent="0.25">
      <c r="A17" s="67" t="s">
        <v>39</v>
      </c>
      <c r="B17" s="67"/>
      <c r="C17" s="67"/>
      <c r="D17" s="67"/>
      <c r="E17" s="67"/>
      <c r="F17" s="67"/>
      <c r="G17" s="67"/>
      <c r="H17" s="67"/>
      <c r="I17" s="67"/>
      <c r="J17" s="67"/>
      <c r="K17" s="67"/>
      <c r="L17" s="67"/>
      <c r="M17" s="67"/>
      <c r="N17" s="67"/>
      <c r="O17" s="67"/>
      <c r="P17" s="67"/>
      <c r="Q17" s="67"/>
      <c r="R17" s="67"/>
      <c r="S17" s="67"/>
      <c r="T17" s="67"/>
      <c r="U17" s="67"/>
      <c r="V17" s="67"/>
      <c r="W17" s="67"/>
      <c r="X17" s="67"/>
    </row>
    <row r="18" spans="1:40" ht="15.75" customHeight="1" x14ac:dyDescent="0.25">
      <c r="A18" s="63" t="s">
        <v>38</v>
      </c>
      <c r="B18" s="63"/>
      <c r="C18" s="63"/>
      <c r="D18" s="63"/>
      <c r="E18" s="63"/>
      <c r="F18" s="63"/>
      <c r="G18" s="63"/>
      <c r="H18" s="63"/>
      <c r="I18" s="63"/>
      <c r="J18" s="63"/>
      <c r="K18" s="63"/>
      <c r="L18" s="63"/>
      <c r="M18" s="63"/>
      <c r="N18" s="63"/>
      <c r="O18" s="63"/>
      <c r="P18" s="63"/>
      <c r="Q18" s="63"/>
      <c r="R18" s="63"/>
      <c r="S18" s="63"/>
      <c r="T18" s="63"/>
      <c r="U18" s="63"/>
      <c r="V18" s="63"/>
      <c r="W18" s="63"/>
      <c r="X18" s="63"/>
    </row>
    <row r="19" spans="1:40" ht="15.75" customHeight="1" x14ac:dyDescent="0.25">
      <c r="A19" s="63" t="s">
        <v>37</v>
      </c>
      <c r="B19" s="63"/>
      <c r="C19" s="63"/>
      <c r="D19" s="63"/>
      <c r="E19" s="63"/>
      <c r="F19" s="63"/>
      <c r="G19" s="63"/>
      <c r="H19" s="63"/>
      <c r="I19" s="63"/>
      <c r="J19" s="63"/>
      <c r="K19" s="63"/>
      <c r="L19" s="63"/>
      <c r="M19" s="63"/>
      <c r="N19" s="63"/>
      <c r="O19" s="63"/>
      <c r="P19" s="63"/>
      <c r="Q19" s="63"/>
      <c r="R19" s="63"/>
      <c r="S19" s="63"/>
      <c r="T19" s="63"/>
      <c r="U19" s="63"/>
      <c r="V19" s="63"/>
      <c r="W19" s="63"/>
      <c r="X19" s="63"/>
    </row>
    <row r="20" spans="1:40" ht="15.75" customHeight="1" x14ac:dyDescent="0.25">
      <c r="A20" s="63" t="s">
        <v>36</v>
      </c>
      <c r="B20" s="63"/>
      <c r="C20" s="63"/>
      <c r="D20" s="63"/>
      <c r="E20" s="63"/>
      <c r="F20" s="63"/>
      <c r="G20" s="63"/>
      <c r="H20" s="63"/>
      <c r="I20" s="63"/>
      <c r="J20" s="63"/>
      <c r="K20" s="63"/>
      <c r="L20" s="63"/>
      <c r="M20" s="63"/>
      <c r="N20" s="63"/>
      <c r="O20" s="63"/>
      <c r="P20" s="63"/>
      <c r="Q20" s="63"/>
      <c r="R20" s="63"/>
      <c r="S20" s="63"/>
      <c r="T20" s="63"/>
      <c r="U20" s="63"/>
      <c r="V20" s="63"/>
      <c r="W20" s="63"/>
      <c r="X20" s="63"/>
    </row>
    <row r="21" spans="1:40" ht="15.75" customHeight="1" x14ac:dyDescent="0.25">
      <c r="A21" s="63" t="s">
        <v>35</v>
      </c>
      <c r="B21" s="63"/>
      <c r="C21" s="63"/>
      <c r="D21" s="63"/>
      <c r="E21" s="63"/>
      <c r="F21" s="63"/>
      <c r="G21" s="63"/>
      <c r="H21" s="63"/>
      <c r="I21" s="63"/>
      <c r="J21" s="63"/>
      <c r="K21" s="63"/>
      <c r="L21" s="63"/>
      <c r="M21" s="63"/>
      <c r="N21" s="63"/>
      <c r="O21" s="63"/>
      <c r="P21" s="63"/>
      <c r="Q21" s="63"/>
      <c r="R21" s="63"/>
      <c r="S21" s="63"/>
      <c r="T21" s="63"/>
      <c r="U21" s="63"/>
      <c r="V21" s="63"/>
      <c r="W21" s="63"/>
      <c r="X21" s="63"/>
    </row>
    <row r="22" spans="1:40" ht="15.75" customHeight="1" x14ac:dyDescent="0.25">
      <c r="A22" s="64" t="s">
        <v>34</v>
      </c>
      <c r="B22" s="64"/>
      <c r="C22" s="64"/>
      <c r="D22" s="64"/>
      <c r="E22" s="64"/>
      <c r="F22" s="64"/>
      <c r="G22" s="64"/>
      <c r="H22" s="64"/>
      <c r="I22" s="64"/>
      <c r="J22" s="64"/>
      <c r="K22" s="64"/>
      <c r="L22" s="64"/>
      <c r="M22" s="64"/>
      <c r="N22" s="64"/>
      <c r="O22" s="64"/>
      <c r="P22" s="64"/>
      <c r="Q22" s="64"/>
      <c r="R22" s="64"/>
      <c r="S22" s="64"/>
      <c r="T22" s="64"/>
      <c r="U22" s="64"/>
      <c r="V22" s="64"/>
      <c r="W22" s="64"/>
      <c r="X22" s="64"/>
    </row>
    <row r="23" spans="1:40" ht="15.75" customHeight="1" x14ac:dyDescent="0.25">
      <c r="A23" s="4"/>
      <c r="B23" s="4"/>
      <c r="C23" s="4"/>
      <c r="D23" s="4"/>
      <c r="E23" s="4"/>
      <c r="F23" s="4"/>
      <c r="G23" s="4"/>
      <c r="H23" s="4"/>
      <c r="I23" s="4"/>
      <c r="J23" s="4"/>
      <c r="K23" s="4"/>
      <c r="L23" s="4"/>
      <c r="M23" s="4"/>
      <c r="N23" s="4"/>
      <c r="O23" s="4"/>
      <c r="P23" s="4"/>
      <c r="Q23" s="4"/>
      <c r="R23" s="4"/>
      <c r="S23" s="4"/>
      <c r="T23" s="4"/>
      <c r="U23" s="4"/>
      <c r="V23" s="4"/>
      <c r="W23" s="4"/>
      <c r="X23" s="4"/>
    </row>
    <row r="24" spans="1:40" ht="15.75" customHeight="1" x14ac:dyDescent="0.25">
      <c r="A24" s="4"/>
      <c r="B24" s="4"/>
      <c r="C24" s="4"/>
      <c r="D24" s="4"/>
      <c r="E24" s="4"/>
      <c r="F24" s="4"/>
      <c r="G24" s="4"/>
      <c r="H24" s="4"/>
      <c r="I24" s="4"/>
      <c r="J24" s="4"/>
      <c r="K24" s="4"/>
      <c r="L24" s="4"/>
      <c r="M24" s="4"/>
      <c r="N24" s="4"/>
      <c r="O24" s="4"/>
      <c r="P24" s="4"/>
      <c r="Q24" s="4"/>
      <c r="R24" s="4"/>
      <c r="S24" s="4"/>
      <c r="T24" s="4"/>
      <c r="U24" s="4"/>
      <c r="V24" s="4"/>
      <c r="W24" s="4"/>
      <c r="X24" s="4"/>
    </row>
    <row r="25" spans="1:40" ht="18.75" x14ac:dyDescent="0.3">
      <c r="A25" s="5" t="s">
        <v>33</v>
      </c>
      <c r="B25" s="4"/>
      <c r="C25" s="4"/>
      <c r="D25" s="4"/>
      <c r="E25" s="4"/>
      <c r="F25" s="4"/>
      <c r="G25" s="4"/>
      <c r="H25" s="4"/>
      <c r="I25" s="4"/>
      <c r="J25" s="4"/>
      <c r="K25" s="4"/>
      <c r="L25" s="4"/>
      <c r="M25" s="4"/>
      <c r="N25" s="4"/>
      <c r="O25" s="5"/>
      <c r="P25" s="4"/>
      <c r="Q25" s="4"/>
      <c r="R25" s="4"/>
      <c r="S25" s="4"/>
      <c r="T25" s="4"/>
      <c r="U25" s="4"/>
      <c r="V25" s="4"/>
      <c r="W25" s="4"/>
      <c r="X25" s="4"/>
    </row>
    <row r="26" spans="1:40" x14ac:dyDescent="0.2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row>
  </sheetData>
  <mergeCells count="9">
    <mergeCell ref="A21:X21"/>
    <mergeCell ref="A22:X22"/>
    <mergeCell ref="Q26:AN26"/>
    <mergeCell ref="A9:Q9"/>
    <mergeCell ref="A10:Q10"/>
    <mergeCell ref="A17:X17"/>
    <mergeCell ref="A18:X18"/>
    <mergeCell ref="A19:X19"/>
    <mergeCell ref="A20:X20"/>
  </mergeCells>
  <hyperlinks>
    <hyperlink ref="A22" r:id="rId1" display="Email: fiona.johnston@investni.com"/>
    <hyperlink ref="A11" location="'Offers, Support etc'!A1" display="Total Support"/>
    <hyperlink ref="A12" location="'Offers, Support etc'!A1" display="Total Investment"/>
    <hyperlink ref="A13" location="'Offers, Support etc'!A1" display="Number of Businesses"/>
    <hyperlink ref="A14" location="'Offers, Support etc'!A1" display="Number of Offers"/>
    <hyperlink ref="D11" location="'Offers, Support etc'!A1" display="Jobs Promoted"/>
    <hyperlink ref="D12" location="'Jobs Created'!A1" display="Jobs Created"/>
    <hyperlink ref="D13" location="'Type of Support'!A1" display="Type of Support"/>
    <hyperlink ref="D14" location="EDOUNI!A1" display="EDOs \ Universities"/>
    <hyperlink ref="A22:X22" r:id="rId2" display="Email: CIT@investni.com"/>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sheetPr>
  <dimension ref="A4:AN42"/>
  <sheetViews>
    <sheetView showGridLines="0" topLeftCell="A7" zoomScale="80" zoomScaleNormal="80" workbookViewId="0">
      <selection activeCell="C75" sqref="C75"/>
    </sheetView>
  </sheetViews>
  <sheetFormatPr defaultColWidth="9.140625" defaultRowHeight="15" x14ac:dyDescent="0.25"/>
  <cols>
    <col min="1" max="3" width="9.140625" style="3"/>
    <col min="4" max="4" width="17.28515625" style="3" customWidth="1"/>
    <col min="5" max="16384" width="9.140625" style="3"/>
  </cols>
  <sheetData>
    <row r="4" spans="1:24" ht="73.5" customHeight="1" x14ac:dyDescent="0.8">
      <c r="E4" s="12"/>
    </row>
    <row r="8" spans="1:24" ht="18.75" x14ac:dyDescent="0.3">
      <c r="A8" s="11"/>
      <c r="B8" s="10"/>
      <c r="C8" s="10"/>
      <c r="D8" s="9"/>
      <c r="E8" s="9"/>
      <c r="F8" s="9"/>
      <c r="G8" s="9"/>
      <c r="H8" s="9"/>
      <c r="I8" s="9"/>
      <c r="J8" s="9"/>
      <c r="K8" s="9"/>
      <c r="L8" s="9"/>
      <c r="M8" s="9"/>
      <c r="N8" s="9"/>
      <c r="O8" s="9"/>
      <c r="P8" s="9"/>
      <c r="Q8" s="9"/>
      <c r="R8" s="9"/>
      <c r="S8" s="9"/>
      <c r="T8" s="9"/>
      <c r="U8" s="9"/>
      <c r="V8" s="9"/>
      <c r="W8" s="9"/>
      <c r="X8" s="9"/>
    </row>
    <row r="9" spans="1:24" ht="51" customHeight="1" x14ac:dyDescent="0.25">
      <c r="A9" s="66"/>
      <c r="B9" s="66"/>
      <c r="C9" s="66"/>
      <c r="D9" s="66"/>
      <c r="E9" s="66"/>
      <c r="F9" s="66"/>
      <c r="G9" s="66"/>
      <c r="H9" s="66"/>
      <c r="I9" s="66"/>
      <c r="J9" s="66"/>
      <c r="K9" s="66"/>
      <c r="L9" s="66"/>
      <c r="M9" s="66"/>
      <c r="N9" s="66"/>
      <c r="O9" s="66"/>
      <c r="P9" s="66"/>
      <c r="Q9" s="66"/>
      <c r="R9" s="8"/>
      <c r="S9" s="8"/>
      <c r="T9" s="8"/>
      <c r="U9" s="8"/>
      <c r="V9" s="8"/>
      <c r="W9" s="8"/>
      <c r="X9" s="8"/>
    </row>
    <row r="10" spans="1:24" ht="58.5" customHeight="1" x14ac:dyDescent="0.25">
      <c r="A10" s="66"/>
      <c r="B10" s="66"/>
      <c r="C10" s="66"/>
      <c r="D10" s="66"/>
      <c r="E10" s="66"/>
      <c r="F10" s="66"/>
      <c r="G10" s="66"/>
      <c r="H10" s="66"/>
      <c r="I10" s="66"/>
      <c r="J10" s="66"/>
      <c r="K10" s="66"/>
      <c r="L10" s="66"/>
      <c r="M10" s="66"/>
      <c r="N10" s="66"/>
      <c r="O10" s="66"/>
      <c r="P10" s="66"/>
      <c r="Q10" s="66"/>
      <c r="R10" s="8"/>
      <c r="S10" s="8"/>
      <c r="T10" s="8"/>
      <c r="U10" s="8"/>
      <c r="V10" s="8"/>
      <c r="W10" s="8"/>
      <c r="X10" s="8"/>
    </row>
    <row r="11" spans="1:24" ht="15.75" customHeight="1" x14ac:dyDescent="0.25">
      <c r="A11" s="4"/>
      <c r="B11" s="4"/>
      <c r="C11" s="4"/>
      <c r="D11" s="4"/>
      <c r="E11" s="4"/>
      <c r="F11" s="4"/>
      <c r="G11" s="4"/>
      <c r="H11" s="4"/>
      <c r="I11" s="4"/>
      <c r="J11" s="4"/>
      <c r="K11" s="4"/>
      <c r="L11" s="4"/>
      <c r="M11" s="4"/>
      <c r="N11" s="4"/>
      <c r="O11" s="4"/>
      <c r="P11" s="4"/>
      <c r="Q11" s="4"/>
      <c r="R11" s="4"/>
      <c r="S11" s="4"/>
      <c r="T11" s="4"/>
      <c r="U11" s="4"/>
      <c r="V11" s="4"/>
      <c r="W11" s="4"/>
      <c r="X11" s="4"/>
    </row>
    <row r="12" spans="1:24" ht="15.75" customHeight="1" x14ac:dyDescent="0.25">
      <c r="A12" s="4"/>
      <c r="B12" s="4"/>
      <c r="C12" s="4"/>
      <c r="D12" s="4"/>
      <c r="E12" s="4"/>
      <c r="F12" s="4"/>
      <c r="G12" s="4"/>
      <c r="H12" s="4"/>
      <c r="I12" s="4"/>
      <c r="J12" s="4"/>
      <c r="K12" s="4"/>
      <c r="L12" s="4"/>
      <c r="M12" s="4"/>
      <c r="N12" s="4"/>
      <c r="O12" s="4"/>
      <c r="P12" s="4"/>
      <c r="Q12" s="4"/>
      <c r="R12" s="4"/>
      <c r="S12" s="4"/>
      <c r="T12" s="4"/>
      <c r="U12" s="4"/>
      <c r="V12" s="4"/>
      <c r="W12" s="4"/>
      <c r="X12" s="4"/>
    </row>
    <row r="24" spans="2:40" ht="18.75" x14ac:dyDescent="0.3">
      <c r="B24" s="4"/>
      <c r="C24" s="4"/>
      <c r="D24" s="4"/>
      <c r="E24" s="4"/>
      <c r="F24" s="4"/>
      <c r="G24" s="4"/>
      <c r="H24" s="4"/>
      <c r="I24" s="4"/>
      <c r="J24" s="4"/>
      <c r="K24" s="4"/>
      <c r="L24" s="4"/>
      <c r="M24" s="4"/>
      <c r="N24" s="4"/>
      <c r="O24" s="5"/>
      <c r="P24" s="4"/>
      <c r="Q24" s="4"/>
      <c r="R24" s="4"/>
      <c r="S24" s="4"/>
      <c r="T24" s="4"/>
      <c r="U24" s="4"/>
      <c r="V24" s="4"/>
      <c r="W24" s="4"/>
      <c r="X24" s="4"/>
    </row>
    <row r="25" spans="2:40" x14ac:dyDescent="0.2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row>
    <row r="42" spans="1:1" ht="18.75" x14ac:dyDescent="0.3">
      <c r="A42" s="5" t="s">
        <v>33</v>
      </c>
    </row>
  </sheetData>
  <mergeCells count="3">
    <mergeCell ref="Q25:AN25"/>
    <mergeCell ref="A9:Q9"/>
    <mergeCell ref="A10:Q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I67"/>
  <sheetViews>
    <sheetView showGridLines="0" zoomScaleNormal="100" workbookViewId="0">
      <pane xSplit="1" ySplit="4" topLeftCell="B47" activePane="bottomRight" state="frozen"/>
      <selection pane="topRight" activeCell="B1" sqref="B1"/>
      <selection pane="bottomLeft" activeCell="A2" sqref="A2"/>
      <selection pane="bottomRight" activeCell="D27" sqref="D27"/>
    </sheetView>
  </sheetViews>
  <sheetFormatPr defaultRowHeight="15" x14ac:dyDescent="0.25"/>
  <cols>
    <col min="1" max="1" width="36.140625" customWidth="1"/>
    <col min="2" max="2" width="10.42578125" style="2" customWidth="1"/>
    <col min="3" max="3" width="13.42578125" style="2" customWidth="1"/>
    <col min="4" max="4" width="12.5703125" style="1" customWidth="1"/>
    <col min="5" max="5" width="12.140625" style="1" customWidth="1"/>
    <col min="6" max="6" width="9.85546875" style="1" customWidth="1"/>
    <col min="7" max="7" width="17.42578125" bestFit="1" customWidth="1"/>
    <col min="8" max="8" width="19.28515625" customWidth="1"/>
  </cols>
  <sheetData>
    <row r="1" spans="1:7" ht="15.95" customHeight="1" x14ac:dyDescent="0.25">
      <c r="G1" s="13" t="s">
        <v>47</v>
      </c>
    </row>
    <row r="2" spans="1:7" ht="15" customHeight="1" x14ac:dyDescent="0.25">
      <c r="A2" s="14" t="s">
        <v>57</v>
      </c>
      <c r="B2" s="15"/>
      <c r="C2" s="15"/>
      <c r="D2" s="55"/>
      <c r="E2" s="55"/>
      <c r="F2" s="55"/>
    </row>
    <row r="3" spans="1:7" ht="6" customHeight="1" thickBot="1" x14ac:dyDescent="0.3"/>
    <row r="4" spans="1:7" ht="39.6" customHeight="1" thickTop="1" thickBot="1" x14ac:dyDescent="0.3">
      <c r="A4" s="16" t="s">
        <v>32</v>
      </c>
      <c r="B4" s="17" t="s">
        <v>6</v>
      </c>
      <c r="C4" s="17" t="s">
        <v>7</v>
      </c>
      <c r="D4" s="52" t="s">
        <v>2</v>
      </c>
      <c r="E4" s="52" t="s">
        <v>8</v>
      </c>
      <c r="F4" s="52" t="s">
        <v>3</v>
      </c>
    </row>
    <row r="5" spans="1:7" ht="15.75" thickTop="1" x14ac:dyDescent="0.25">
      <c r="A5" s="18" t="s">
        <v>14</v>
      </c>
      <c r="B5" s="19">
        <v>9.8060046899999929</v>
      </c>
      <c r="C5" s="19">
        <v>37.134774450000002</v>
      </c>
      <c r="D5" s="20">
        <v>127</v>
      </c>
      <c r="E5" s="20">
        <v>125</v>
      </c>
      <c r="F5" s="20">
        <v>237</v>
      </c>
    </row>
    <row r="6" spans="1:7" x14ac:dyDescent="0.25">
      <c r="A6" s="31" t="s">
        <v>0</v>
      </c>
      <c r="B6" s="53">
        <v>3.95402276</v>
      </c>
      <c r="C6" s="53">
        <v>17.819904189999999</v>
      </c>
      <c r="D6" s="32">
        <v>60</v>
      </c>
      <c r="E6" s="32">
        <v>12</v>
      </c>
      <c r="F6" s="32">
        <v>20</v>
      </c>
      <c r="G6" s="28"/>
    </row>
    <row r="7" spans="1:7" ht="15.75" thickBot="1" x14ac:dyDescent="0.3">
      <c r="A7" s="33" t="s">
        <v>1</v>
      </c>
      <c r="B7" s="54">
        <v>5.8519819299999929</v>
      </c>
      <c r="C7" s="54">
        <v>19.314870260000003</v>
      </c>
      <c r="D7" s="34">
        <v>67</v>
      </c>
      <c r="E7" s="34">
        <v>113</v>
      </c>
      <c r="F7" s="34">
        <v>217</v>
      </c>
    </row>
    <row r="8" spans="1:7" ht="15.75" thickTop="1" x14ac:dyDescent="0.25">
      <c r="A8" s="21" t="s">
        <v>15</v>
      </c>
      <c r="B8" s="22">
        <v>3.3056784799999992</v>
      </c>
      <c r="C8" s="22">
        <v>14.782705459999999</v>
      </c>
      <c r="D8" s="23">
        <v>102</v>
      </c>
      <c r="E8" s="23">
        <v>73</v>
      </c>
      <c r="F8" s="23">
        <v>140</v>
      </c>
    </row>
    <row r="9" spans="1:7" x14ac:dyDescent="0.25">
      <c r="A9" s="31" t="s">
        <v>0</v>
      </c>
      <c r="B9" s="53">
        <v>0.29591851000000002</v>
      </c>
      <c r="C9" s="53">
        <v>2.2234291900000001</v>
      </c>
      <c r="D9" s="32">
        <v>14</v>
      </c>
      <c r="E9" s="32">
        <v>6</v>
      </c>
      <c r="F9" s="32">
        <v>7</v>
      </c>
      <c r="G9" s="28"/>
    </row>
    <row r="10" spans="1:7" ht="15.75" thickBot="1" x14ac:dyDescent="0.3">
      <c r="A10" s="33" t="s">
        <v>1</v>
      </c>
      <c r="B10" s="54">
        <v>3.0097599699999993</v>
      </c>
      <c r="C10" s="54">
        <v>12.55927627</v>
      </c>
      <c r="D10" s="34">
        <v>88</v>
      </c>
      <c r="E10" s="34">
        <v>67</v>
      </c>
      <c r="F10" s="34">
        <v>133</v>
      </c>
    </row>
    <row r="11" spans="1:7" ht="15.75" thickTop="1" x14ac:dyDescent="0.25">
      <c r="A11" s="21" t="s">
        <v>16</v>
      </c>
      <c r="B11" s="22">
        <v>20.225343039999998</v>
      </c>
      <c r="C11" s="22">
        <v>101.95116173</v>
      </c>
      <c r="D11" s="23">
        <v>1053</v>
      </c>
      <c r="E11" s="23">
        <v>215</v>
      </c>
      <c r="F11" s="23">
        <v>449</v>
      </c>
    </row>
    <row r="12" spans="1:7" x14ac:dyDescent="0.25">
      <c r="A12" s="31" t="s">
        <v>0</v>
      </c>
      <c r="B12" s="53">
        <v>5.8700466900000006</v>
      </c>
      <c r="C12" s="53">
        <v>43.694873000000001</v>
      </c>
      <c r="D12" s="32">
        <v>651</v>
      </c>
      <c r="E12" s="32">
        <v>23</v>
      </c>
      <c r="F12" s="32">
        <v>43</v>
      </c>
      <c r="G12" s="28"/>
    </row>
    <row r="13" spans="1:7" ht="15.75" thickBot="1" x14ac:dyDescent="0.3">
      <c r="A13" s="33" t="s">
        <v>1</v>
      </c>
      <c r="B13" s="54">
        <v>14.35529635</v>
      </c>
      <c r="C13" s="54">
        <v>58.256288729999994</v>
      </c>
      <c r="D13" s="34">
        <v>402</v>
      </c>
      <c r="E13" s="34">
        <v>192</v>
      </c>
      <c r="F13" s="34">
        <v>406</v>
      </c>
    </row>
    <row r="14" spans="1:7" ht="15.75" thickTop="1" x14ac:dyDescent="0.25">
      <c r="A14" s="21" t="s">
        <v>17</v>
      </c>
      <c r="B14" s="22">
        <v>2.5610150899999997</v>
      </c>
      <c r="C14" s="22">
        <v>8.7533086599999983</v>
      </c>
      <c r="D14" s="23">
        <v>71</v>
      </c>
      <c r="E14" s="23">
        <v>43</v>
      </c>
      <c r="F14" s="23">
        <v>87</v>
      </c>
    </row>
    <row r="15" spans="1:7" x14ac:dyDescent="0.25">
      <c r="A15" s="31" t="s">
        <v>0</v>
      </c>
      <c r="B15" s="53">
        <v>0.87128534999999996</v>
      </c>
      <c r="C15" s="53">
        <v>3.4247530299999998</v>
      </c>
      <c r="D15" s="32">
        <v>10</v>
      </c>
      <c r="E15" s="32">
        <v>3</v>
      </c>
      <c r="F15" s="32">
        <v>6</v>
      </c>
      <c r="G15" s="28"/>
    </row>
    <row r="16" spans="1:7" ht="15.75" thickBot="1" x14ac:dyDescent="0.3">
      <c r="A16" s="33" t="s">
        <v>1</v>
      </c>
      <c r="B16" s="54">
        <v>1.6897297399999995</v>
      </c>
      <c r="C16" s="54">
        <v>5.3285556299999994</v>
      </c>
      <c r="D16" s="34">
        <v>61</v>
      </c>
      <c r="E16" s="34">
        <v>40</v>
      </c>
      <c r="F16" s="34">
        <v>81</v>
      </c>
    </row>
    <row r="17" spans="1:7" ht="15.75" thickTop="1" x14ac:dyDescent="0.25">
      <c r="A17" s="21" t="s">
        <v>18</v>
      </c>
      <c r="B17" s="22">
        <v>3.1097401599999994</v>
      </c>
      <c r="C17" s="22">
        <v>11.71494487</v>
      </c>
      <c r="D17" s="23">
        <v>23</v>
      </c>
      <c r="E17" s="23">
        <v>44</v>
      </c>
      <c r="F17" s="23">
        <v>82</v>
      </c>
    </row>
    <row r="18" spans="1:7" x14ac:dyDescent="0.25">
      <c r="A18" s="31" t="s">
        <v>0</v>
      </c>
      <c r="B18" s="53">
        <v>1.420992</v>
      </c>
      <c r="C18" s="53">
        <v>5.2447630000000007</v>
      </c>
      <c r="D18" s="32"/>
      <c r="E18" s="32">
        <v>6</v>
      </c>
      <c r="F18" s="32">
        <v>7</v>
      </c>
      <c r="G18" s="28"/>
    </row>
    <row r="19" spans="1:7" ht="15.75" thickBot="1" x14ac:dyDescent="0.3">
      <c r="A19" s="33" t="s">
        <v>1</v>
      </c>
      <c r="B19" s="54">
        <v>1.6887481599999996</v>
      </c>
      <c r="C19" s="54">
        <v>6.4701818699999993</v>
      </c>
      <c r="D19" s="34">
        <v>23</v>
      </c>
      <c r="E19" s="34">
        <v>38</v>
      </c>
      <c r="F19" s="34">
        <v>75</v>
      </c>
    </row>
    <row r="20" spans="1:7" ht="15.75" thickTop="1" x14ac:dyDescent="0.25">
      <c r="A20" s="21" t="s">
        <v>19</v>
      </c>
      <c r="B20" s="22">
        <v>2.0148543499999994</v>
      </c>
      <c r="C20" s="22">
        <v>9.8008428099999971</v>
      </c>
      <c r="D20" s="23">
        <v>73</v>
      </c>
      <c r="E20" s="23">
        <v>69</v>
      </c>
      <c r="F20" s="23">
        <v>122</v>
      </c>
    </row>
    <row r="21" spans="1:7" x14ac:dyDescent="0.25">
      <c r="A21" s="31" t="s">
        <v>0</v>
      </c>
      <c r="B21" s="53">
        <v>1.0484E-2</v>
      </c>
      <c r="C21" s="53">
        <v>1.0484E-2</v>
      </c>
      <c r="D21" s="32"/>
      <c r="E21" s="32">
        <v>3</v>
      </c>
      <c r="F21" s="32">
        <v>3</v>
      </c>
      <c r="G21" s="28"/>
    </row>
    <row r="22" spans="1:7" ht="15.75" thickBot="1" x14ac:dyDescent="0.3">
      <c r="A22" s="33" t="s">
        <v>1</v>
      </c>
      <c r="B22" s="54">
        <v>2.0043703499999994</v>
      </c>
      <c r="C22" s="54">
        <v>9.7903588099999972</v>
      </c>
      <c r="D22" s="34">
        <v>73</v>
      </c>
      <c r="E22" s="34">
        <v>66</v>
      </c>
      <c r="F22" s="34">
        <v>119</v>
      </c>
    </row>
    <row r="23" spans="1:7" ht="15.75" thickTop="1" x14ac:dyDescent="0.25">
      <c r="A23" s="21" t="s">
        <v>20</v>
      </c>
      <c r="B23" s="22">
        <v>4.0507084999999972</v>
      </c>
      <c r="C23" s="22">
        <v>17.590682150000003</v>
      </c>
      <c r="D23" s="23">
        <v>212</v>
      </c>
      <c r="E23" s="23">
        <v>152</v>
      </c>
      <c r="F23" s="23">
        <v>269</v>
      </c>
    </row>
    <row r="24" spans="1:7" x14ac:dyDescent="0.25">
      <c r="A24" s="31" t="s">
        <v>0</v>
      </c>
      <c r="B24" s="53">
        <v>0.33664204000000003</v>
      </c>
      <c r="C24" s="53">
        <v>1.2172028500000003</v>
      </c>
      <c r="D24" s="32">
        <v>1</v>
      </c>
      <c r="E24" s="32">
        <v>7</v>
      </c>
      <c r="F24" s="32">
        <v>16</v>
      </c>
      <c r="G24" s="28"/>
    </row>
    <row r="25" spans="1:7" ht="15.75" thickBot="1" x14ac:dyDescent="0.3">
      <c r="A25" s="33" t="s">
        <v>1</v>
      </c>
      <c r="B25" s="54">
        <v>3.7140664599999975</v>
      </c>
      <c r="C25" s="54">
        <v>16.373479300000003</v>
      </c>
      <c r="D25" s="34">
        <v>211</v>
      </c>
      <c r="E25" s="34">
        <v>145</v>
      </c>
      <c r="F25" s="34">
        <v>253</v>
      </c>
    </row>
    <row r="26" spans="1:7" ht="15.75" thickTop="1" x14ac:dyDescent="0.25">
      <c r="A26" s="21" t="s">
        <v>21</v>
      </c>
      <c r="B26" s="22">
        <f>B27+B28</f>
        <v>4.564645099999999</v>
      </c>
      <c r="C26" s="22">
        <f>C27+C28</f>
        <v>27.131329130000008</v>
      </c>
      <c r="D26" s="23">
        <f>D27+D28</f>
        <v>475</v>
      </c>
      <c r="E26" s="23">
        <v>98</v>
      </c>
      <c r="F26" s="23">
        <v>178</v>
      </c>
    </row>
    <row r="27" spans="1:7" x14ac:dyDescent="0.25">
      <c r="A27" s="31" t="s">
        <v>0</v>
      </c>
      <c r="B27" s="53">
        <v>1.247066</v>
      </c>
      <c r="C27" s="53">
        <v>11.026778999999998</v>
      </c>
      <c r="D27" s="32">
        <v>259</v>
      </c>
      <c r="E27" s="32">
        <v>8</v>
      </c>
      <c r="F27" s="32">
        <v>8</v>
      </c>
      <c r="G27" s="28"/>
    </row>
    <row r="28" spans="1:7" ht="15.75" thickBot="1" x14ac:dyDescent="0.3">
      <c r="A28" s="33" t="s">
        <v>1</v>
      </c>
      <c r="B28" s="54">
        <v>3.3175790999999988</v>
      </c>
      <c r="C28" s="54">
        <v>16.10455013000001</v>
      </c>
      <c r="D28" s="34">
        <v>216</v>
      </c>
      <c r="E28" s="34">
        <v>90</v>
      </c>
      <c r="F28" s="34">
        <v>170</v>
      </c>
    </row>
    <row r="29" spans="1:7" ht="15.75" thickTop="1" x14ac:dyDescent="0.25">
      <c r="A29" s="21" t="s">
        <v>22</v>
      </c>
      <c r="B29" s="22">
        <v>4.9163954299999997</v>
      </c>
      <c r="C29" s="22">
        <v>21.663677979999999</v>
      </c>
      <c r="D29" s="23">
        <v>237</v>
      </c>
      <c r="E29" s="23">
        <v>123</v>
      </c>
      <c r="F29" s="23">
        <v>255</v>
      </c>
    </row>
    <row r="30" spans="1:7" x14ac:dyDescent="0.25">
      <c r="A30" s="31" t="s">
        <v>0</v>
      </c>
      <c r="B30" s="53">
        <v>0.13392629</v>
      </c>
      <c r="C30" s="53">
        <v>0.44368666000000001</v>
      </c>
      <c r="D30" s="32"/>
      <c r="E30" s="32">
        <v>5</v>
      </c>
      <c r="F30" s="32">
        <v>13</v>
      </c>
      <c r="G30" s="28"/>
    </row>
    <row r="31" spans="1:7" ht="15.75" thickBot="1" x14ac:dyDescent="0.3">
      <c r="A31" s="33" t="s">
        <v>1</v>
      </c>
      <c r="B31" s="54">
        <v>4.7824691399999999</v>
      </c>
      <c r="C31" s="54">
        <v>21.219991319999998</v>
      </c>
      <c r="D31" s="34">
        <v>237</v>
      </c>
      <c r="E31" s="34">
        <v>118</v>
      </c>
      <c r="F31" s="34">
        <v>242</v>
      </c>
    </row>
    <row r="32" spans="1:7" ht="15.75" thickTop="1" x14ac:dyDescent="0.25">
      <c r="A32" s="21" t="s">
        <v>4</v>
      </c>
      <c r="B32" s="22">
        <v>7.8941986999999951</v>
      </c>
      <c r="C32" s="22">
        <v>54.166990310000017</v>
      </c>
      <c r="D32" s="23">
        <v>374</v>
      </c>
      <c r="E32" s="23">
        <v>171</v>
      </c>
      <c r="F32" s="23">
        <v>331</v>
      </c>
    </row>
    <row r="33" spans="1:7" x14ac:dyDescent="0.25">
      <c r="A33" s="31" t="s">
        <v>0</v>
      </c>
      <c r="B33" s="53">
        <v>0.85849481999999999</v>
      </c>
      <c r="C33" s="53">
        <v>4.3362642899999999</v>
      </c>
      <c r="D33" s="32"/>
      <c r="E33" s="32">
        <v>5</v>
      </c>
      <c r="F33" s="32">
        <v>25</v>
      </c>
      <c r="G33" s="28"/>
    </row>
    <row r="34" spans="1:7" ht="15.75" thickBot="1" x14ac:dyDescent="0.3">
      <c r="A34" s="33" t="s">
        <v>1</v>
      </c>
      <c r="B34" s="54">
        <v>7.0357038799999954</v>
      </c>
      <c r="C34" s="54">
        <v>49.830726020000014</v>
      </c>
      <c r="D34" s="34">
        <v>374</v>
      </c>
      <c r="E34" s="34">
        <v>166</v>
      </c>
      <c r="F34" s="34">
        <v>306</v>
      </c>
    </row>
    <row r="35" spans="1:7" ht="15.75" thickTop="1" x14ac:dyDescent="0.25">
      <c r="A35" s="21" t="s">
        <v>23</v>
      </c>
      <c r="B35" s="22">
        <v>4.7830712299999991</v>
      </c>
      <c r="C35" s="22">
        <v>25.749116650000001</v>
      </c>
      <c r="D35" s="23">
        <v>228</v>
      </c>
      <c r="E35" s="23">
        <v>119</v>
      </c>
      <c r="F35" s="23">
        <v>220</v>
      </c>
    </row>
    <row r="36" spans="1:7" x14ac:dyDescent="0.25">
      <c r="A36" s="31" t="s">
        <v>0</v>
      </c>
      <c r="B36" s="53">
        <v>3.1800200000000004E-3</v>
      </c>
      <c r="C36" s="53">
        <v>3.64701E-3</v>
      </c>
      <c r="D36" s="32"/>
      <c r="E36" s="32">
        <v>2</v>
      </c>
      <c r="F36" s="32">
        <v>4</v>
      </c>
      <c r="G36" s="28"/>
    </row>
    <row r="37" spans="1:7" ht="15.75" thickBot="1" x14ac:dyDescent="0.3">
      <c r="A37" s="33" t="s">
        <v>1</v>
      </c>
      <c r="B37" s="54">
        <v>4.7798912099999988</v>
      </c>
      <c r="C37" s="54">
        <v>25.74546964</v>
      </c>
      <c r="D37" s="34">
        <v>228</v>
      </c>
      <c r="E37" s="34">
        <v>117</v>
      </c>
      <c r="F37" s="34">
        <v>216</v>
      </c>
    </row>
    <row r="38" spans="1:7" ht="15.75" thickTop="1" x14ac:dyDescent="0.25">
      <c r="A38" s="21" t="s">
        <v>24</v>
      </c>
      <c r="B38" s="22">
        <v>9.7801522299999988</v>
      </c>
      <c r="C38" s="22">
        <v>32.872924710000021</v>
      </c>
      <c r="D38" s="23">
        <v>147</v>
      </c>
      <c r="E38" s="23">
        <v>74</v>
      </c>
      <c r="F38" s="23">
        <v>148</v>
      </c>
    </row>
    <row r="39" spans="1:7" x14ac:dyDescent="0.25">
      <c r="A39" s="31" t="s">
        <v>0</v>
      </c>
      <c r="B39" s="53"/>
      <c r="C39" s="53"/>
      <c r="D39" s="32"/>
      <c r="E39" s="32"/>
      <c r="F39" s="32">
        <v>0</v>
      </c>
      <c r="G39" s="28"/>
    </row>
    <row r="40" spans="1:7" ht="15.75" thickBot="1" x14ac:dyDescent="0.3">
      <c r="A40" s="33" t="s">
        <v>1</v>
      </c>
      <c r="B40" s="54">
        <v>9.7801522299999988</v>
      </c>
      <c r="C40" s="54">
        <v>32.872924710000021</v>
      </c>
      <c r="D40" s="34">
        <v>147</v>
      </c>
      <c r="E40" s="34">
        <v>74</v>
      </c>
      <c r="F40" s="34">
        <v>148</v>
      </c>
    </row>
    <row r="41" spans="1:7" ht="15.75" thickTop="1" x14ac:dyDescent="0.25">
      <c r="A41" s="21" t="s">
        <v>25</v>
      </c>
      <c r="B41" s="22">
        <v>1.3233375099999998</v>
      </c>
      <c r="C41" s="22">
        <v>5.1943251999999998</v>
      </c>
      <c r="D41" s="23">
        <v>58</v>
      </c>
      <c r="E41" s="23">
        <v>67</v>
      </c>
      <c r="F41" s="23">
        <v>112</v>
      </c>
    </row>
    <row r="42" spans="1:7" x14ac:dyDescent="0.25">
      <c r="A42" s="31" t="s">
        <v>0</v>
      </c>
      <c r="B42" s="53">
        <v>4.8159999999999994E-2</v>
      </c>
      <c r="C42" s="53">
        <v>0.16675099999999998</v>
      </c>
      <c r="D42" s="32">
        <v>2</v>
      </c>
      <c r="E42" s="32">
        <v>3</v>
      </c>
      <c r="F42" s="32">
        <v>3</v>
      </c>
      <c r="G42" s="28"/>
    </row>
    <row r="43" spans="1:7" ht="15.75" thickBot="1" x14ac:dyDescent="0.3">
      <c r="A43" s="33" t="s">
        <v>1</v>
      </c>
      <c r="B43" s="54">
        <v>1.2751775099999998</v>
      </c>
      <c r="C43" s="54">
        <v>5.0275742000000001</v>
      </c>
      <c r="D43" s="34">
        <v>56</v>
      </c>
      <c r="E43" s="34">
        <v>64</v>
      </c>
      <c r="F43" s="34">
        <v>109</v>
      </c>
    </row>
    <row r="44" spans="1:7" ht="15.75" thickTop="1" x14ac:dyDescent="0.25">
      <c r="A44" s="21" t="s">
        <v>26</v>
      </c>
      <c r="B44" s="22">
        <v>26.099189000000006</v>
      </c>
      <c r="C44" s="22">
        <v>66.700812380000002</v>
      </c>
      <c r="D44" s="23">
        <v>165</v>
      </c>
      <c r="E44" s="23">
        <v>93</v>
      </c>
      <c r="F44" s="23">
        <v>176</v>
      </c>
    </row>
    <row r="45" spans="1:7" x14ac:dyDescent="0.25">
      <c r="A45" s="31" t="s">
        <v>0</v>
      </c>
      <c r="B45" s="53">
        <v>0.16744153000000001</v>
      </c>
      <c r="C45" s="53">
        <v>0.17187189999999999</v>
      </c>
      <c r="D45" s="32"/>
      <c r="E45" s="32">
        <v>1</v>
      </c>
      <c r="F45" s="32">
        <v>6</v>
      </c>
      <c r="G45" s="28"/>
    </row>
    <row r="46" spans="1:7" ht="15.75" thickBot="1" x14ac:dyDescent="0.3">
      <c r="A46" s="33" t="s">
        <v>1</v>
      </c>
      <c r="B46" s="54">
        <v>25.931747470000005</v>
      </c>
      <c r="C46" s="54">
        <v>66.528940480000003</v>
      </c>
      <c r="D46" s="34">
        <v>165</v>
      </c>
      <c r="E46" s="34">
        <v>92</v>
      </c>
      <c r="F46" s="34">
        <v>170</v>
      </c>
    </row>
    <row r="47" spans="1:7" ht="15.75" thickTop="1" x14ac:dyDescent="0.25">
      <c r="A47" s="21" t="s">
        <v>27</v>
      </c>
      <c r="B47" s="22">
        <v>3.1024022199999974</v>
      </c>
      <c r="C47" s="22">
        <v>15.042430050000009</v>
      </c>
      <c r="D47" s="23">
        <v>181</v>
      </c>
      <c r="E47" s="23">
        <v>94</v>
      </c>
      <c r="F47" s="23">
        <v>161</v>
      </c>
    </row>
    <row r="48" spans="1:7" x14ac:dyDescent="0.25">
      <c r="A48" s="31" t="s">
        <v>0</v>
      </c>
      <c r="B48" s="53">
        <v>8.8750999999999997E-2</v>
      </c>
      <c r="C48" s="53">
        <v>0.327515</v>
      </c>
      <c r="D48" s="32">
        <v>2</v>
      </c>
      <c r="E48" s="32">
        <v>2</v>
      </c>
      <c r="F48" s="32">
        <v>3</v>
      </c>
      <c r="G48" s="28"/>
    </row>
    <row r="49" spans="1:7" ht="15.75" thickBot="1" x14ac:dyDescent="0.3">
      <c r="A49" s="33" t="s">
        <v>1</v>
      </c>
      <c r="B49" s="54">
        <v>3.0136512199999976</v>
      </c>
      <c r="C49" s="54">
        <v>14.714915050000009</v>
      </c>
      <c r="D49" s="34">
        <v>179</v>
      </c>
      <c r="E49" s="34">
        <v>92</v>
      </c>
      <c r="F49" s="34">
        <v>158</v>
      </c>
    </row>
    <row r="50" spans="1:7" ht="15.75" thickTop="1" x14ac:dyDescent="0.25">
      <c r="A50" s="21" t="s">
        <v>28</v>
      </c>
      <c r="B50" s="22">
        <v>2.8617783799999992</v>
      </c>
      <c r="C50" s="22">
        <v>11.15113066</v>
      </c>
      <c r="D50" s="23">
        <v>83</v>
      </c>
      <c r="E50" s="23">
        <v>68</v>
      </c>
      <c r="F50" s="23">
        <v>135</v>
      </c>
    </row>
    <row r="51" spans="1:7" x14ac:dyDescent="0.25">
      <c r="A51" s="31" t="s">
        <v>0</v>
      </c>
      <c r="B51" s="53">
        <v>3.0635370000000002E-2</v>
      </c>
      <c r="C51" s="53">
        <v>0.20211349000000001</v>
      </c>
      <c r="D51" s="32">
        <v>2</v>
      </c>
      <c r="E51" s="32">
        <v>5</v>
      </c>
      <c r="F51" s="32">
        <v>5</v>
      </c>
      <c r="G51" s="28"/>
    </row>
    <row r="52" spans="1:7" ht="15.75" thickBot="1" x14ac:dyDescent="0.3">
      <c r="A52" s="33" t="s">
        <v>1</v>
      </c>
      <c r="B52" s="54">
        <v>2.831143009999999</v>
      </c>
      <c r="C52" s="54">
        <v>10.949017169999999</v>
      </c>
      <c r="D52" s="34">
        <v>81</v>
      </c>
      <c r="E52" s="34">
        <v>63</v>
      </c>
      <c r="F52" s="34">
        <v>130</v>
      </c>
    </row>
    <row r="53" spans="1:7" ht="15.75" thickTop="1" x14ac:dyDescent="0.25">
      <c r="A53" s="21" t="s">
        <v>29</v>
      </c>
      <c r="B53" s="22">
        <v>7.5321323099999979</v>
      </c>
      <c r="C53" s="22">
        <v>29.099217710000005</v>
      </c>
      <c r="D53" s="23">
        <v>133</v>
      </c>
      <c r="E53" s="23">
        <v>126</v>
      </c>
      <c r="F53" s="23">
        <v>260</v>
      </c>
    </row>
    <row r="54" spans="1:7" x14ac:dyDescent="0.25">
      <c r="A54" s="31" t="s">
        <v>0</v>
      </c>
      <c r="B54" s="53">
        <v>1.1656422200000001</v>
      </c>
      <c r="C54" s="53">
        <v>4.4605235600000004</v>
      </c>
      <c r="D54" s="32">
        <v>2</v>
      </c>
      <c r="E54" s="32">
        <v>8</v>
      </c>
      <c r="F54" s="32">
        <v>32</v>
      </c>
      <c r="G54" s="28"/>
    </row>
    <row r="55" spans="1:7" ht="15.75" thickBot="1" x14ac:dyDescent="0.3">
      <c r="A55" s="33" t="s">
        <v>1</v>
      </c>
      <c r="B55" s="54">
        <v>6.3664900899999974</v>
      </c>
      <c r="C55" s="54">
        <v>24.638694150000006</v>
      </c>
      <c r="D55" s="34">
        <v>131</v>
      </c>
      <c r="E55" s="34">
        <v>118</v>
      </c>
      <c r="F55" s="34">
        <v>228</v>
      </c>
    </row>
    <row r="56" spans="1:7" ht="15.75" thickTop="1" x14ac:dyDescent="0.25">
      <c r="A56" s="21" t="s">
        <v>30</v>
      </c>
      <c r="B56" s="22">
        <v>9.4764955199999985</v>
      </c>
      <c r="C56" s="22">
        <v>38.88139022</v>
      </c>
      <c r="D56" s="23">
        <v>220</v>
      </c>
      <c r="E56" s="23">
        <v>82</v>
      </c>
      <c r="F56" s="23">
        <v>151</v>
      </c>
    </row>
    <row r="57" spans="1:7" x14ac:dyDescent="0.25">
      <c r="A57" s="31" t="s">
        <v>0</v>
      </c>
      <c r="B57" s="53">
        <v>1.8217209699999999</v>
      </c>
      <c r="C57" s="53">
        <v>16.0170751</v>
      </c>
      <c r="D57" s="32">
        <v>100</v>
      </c>
      <c r="E57" s="32">
        <v>4</v>
      </c>
      <c r="F57" s="32">
        <v>11</v>
      </c>
      <c r="G57" s="28"/>
    </row>
    <row r="58" spans="1:7" ht="15.75" thickBot="1" x14ac:dyDescent="0.3">
      <c r="A58" s="33" t="s">
        <v>1</v>
      </c>
      <c r="B58" s="54">
        <v>7.6547745499999991</v>
      </c>
      <c r="C58" s="54">
        <v>22.864315120000004</v>
      </c>
      <c r="D58" s="34">
        <v>120</v>
      </c>
      <c r="E58" s="34">
        <v>78</v>
      </c>
      <c r="F58" s="34">
        <v>140</v>
      </c>
    </row>
    <row r="59" spans="1:7" ht="18" thickTop="1" x14ac:dyDescent="0.25">
      <c r="A59" s="21" t="s">
        <v>52</v>
      </c>
      <c r="B59" s="22">
        <f>B60+B61</f>
        <v>134.86325136000076</v>
      </c>
      <c r="C59" s="22">
        <f t="shared" ref="C59:F59" si="0">C60+C61</f>
        <v>605.84926802999905</v>
      </c>
      <c r="D59" s="23">
        <f t="shared" si="0"/>
        <v>5591</v>
      </c>
      <c r="E59" s="23">
        <f t="shared" si="0"/>
        <v>1856</v>
      </c>
      <c r="F59" s="23">
        <f t="shared" si="0"/>
        <v>3536</v>
      </c>
    </row>
    <row r="60" spans="1:7" x14ac:dyDescent="0.25">
      <c r="A60" s="31" t="s">
        <v>0</v>
      </c>
      <c r="B60" s="53">
        <v>25.761716220000007</v>
      </c>
      <c r="C60" s="53">
        <v>187.22516817000007</v>
      </c>
      <c r="D60" s="32">
        <v>2732</v>
      </c>
      <c r="E60" s="32">
        <v>122</v>
      </c>
      <c r="F60" s="32">
        <v>234</v>
      </c>
    </row>
    <row r="61" spans="1:7" x14ac:dyDescent="0.25">
      <c r="A61" s="33" t="s">
        <v>1</v>
      </c>
      <c r="B61" s="54">
        <v>109.10153514000075</v>
      </c>
      <c r="C61" s="54">
        <v>418.62409985999898</v>
      </c>
      <c r="D61" s="34">
        <v>2859</v>
      </c>
      <c r="E61" s="34">
        <v>1734</v>
      </c>
      <c r="F61" s="34">
        <v>3302</v>
      </c>
    </row>
    <row r="63" spans="1:7" x14ac:dyDescent="0.25">
      <c r="A63" s="48" t="s">
        <v>59</v>
      </c>
    </row>
    <row r="64" spans="1:7" x14ac:dyDescent="0.25">
      <c r="A64" s="48" t="s">
        <v>60</v>
      </c>
    </row>
    <row r="66" spans="1:9" x14ac:dyDescent="0.25">
      <c r="A66" s="24" t="s">
        <v>33</v>
      </c>
      <c r="B66" s="25"/>
      <c r="C66" s="25"/>
      <c r="D66" s="56"/>
      <c r="E66" s="57"/>
      <c r="F66" s="58" t="s">
        <v>48</v>
      </c>
      <c r="G66" s="28"/>
      <c r="H66" s="28"/>
      <c r="I66" s="28"/>
    </row>
    <row r="67" spans="1:9" x14ac:dyDescent="0.25">
      <c r="A67" s="25"/>
      <c r="B67" s="25"/>
      <c r="C67" s="25"/>
      <c r="D67" s="56"/>
      <c r="E67" s="59"/>
      <c r="F67" s="30">
        <v>42856</v>
      </c>
      <c r="G67" s="28"/>
      <c r="H67" s="28"/>
      <c r="I67" s="28"/>
    </row>
  </sheetData>
  <autoFilter ref="A4:F61"/>
  <sortState ref="A231:F235">
    <sortCondition descending="1" ref="A231:A235"/>
  </sortState>
  <hyperlinks>
    <hyperlink ref="G1" location="Intro!A1" display="RETURN TO MENU"/>
  </hyperlinks>
  <pageMargins left="0.70866141732283472" right="0.70866141732283472" top="0.74803149606299213" bottom="0.74803149606299213" header="0.31496062992125984" footer="0.31496062992125984"/>
  <pageSetup paperSize="9" scale="9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D64"/>
  <sheetViews>
    <sheetView showGridLines="0" zoomScaleNormal="100" workbookViewId="0">
      <pane xSplit="1" ySplit="4" topLeftCell="B48" activePane="bottomRight" state="frozen"/>
      <selection pane="topRight" activeCell="B1" sqref="B1"/>
      <selection pane="bottomLeft" activeCell="A2" sqref="A2"/>
      <selection pane="bottomRight" activeCell="B64" sqref="B64"/>
    </sheetView>
  </sheetViews>
  <sheetFormatPr defaultRowHeight="15" x14ac:dyDescent="0.25"/>
  <cols>
    <col min="1" max="1" width="49" customWidth="1"/>
    <col min="2" max="2" width="20.85546875" style="2" bestFit="1" customWidth="1"/>
    <col min="3" max="3" width="18" customWidth="1"/>
  </cols>
  <sheetData>
    <row r="1" spans="1:3" ht="15.95" customHeight="1" x14ac:dyDescent="0.25">
      <c r="C1" s="13" t="s">
        <v>47</v>
      </c>
    </row>
    <row r="2" spans="1:3" ht="33.6" customHeight="1" x14ac:dyDescent="0.25">
      <c r="A2" s="68" t="s">
        <v>56</v>
      </c>
      <c r="B2" s="68"/>
    </row>
    <row r="3" spans="1:3" ht="6" customHeight="1" thickBot="1" x14ac:dyDescent="0.3"/>
    <row r="4" spans="1:3" ht="39.6" customHeight="1" thickTop="1" thickBot="1" x14ac:dyDescent="0.3">
      <c r="A4" s="16" t="s">
        <v>32</v>
      </c>
      <c r="B4" s="17" t="s">
        <v>53</v>
      </c>
    </row>
    <row r="5" spans="1:3" ht="15.75" thickTop="1" x14ac:dyDescent="0.25">
      <c r="A5" s="21" t="s">
        <v>14</v>
      </c>
      <c r="B5" s="23">
        <v>431.34822646427426</v>
      </c>
    </row>
    <row r="6" spans="1:3" x14ac:dyDescent="0.25">
      <c r="A6" s="31" t="s">
        <v>0</v>
      </c>
      <c r="B6" s="32">
        <v>289.25806451612902</v>
      </c>
    </row>
    <row r="7" spans="1:3" x14ac:dyDescent="0.25">
      <c r="A7" s="33" t="s">
        <v>1</v>
      </c>
      <c r="B7" s="34">
        <v>142.09016194814524</v>
      </c>
    </row>
    <row r="8" spans="1:3" x14ac:dyDescent="0.25">
      <c r="A8" s="35" t="s">
        <v>15</v>
      </c>
      <c r="B8" s="36">
        <v>205.22324649717069</v>
      </c>
    </row>
    <row r="9" spans="1:3" x14ac:dyDescent="0.25">
      <c r="A9" s="31" t="s">
        <v>0</v>
      </c>
      <c r="B9" s="32">
        <v>128.62988087216002</v>
      </c>
    </row>
    <row r="10" spans="1:3" x14ac:dyDescent="0.25">
      <c r="A10" s="33" t="s">
        <v>1</v>
      </c>
      <c r="B10" s="34">
        <v>76.593365625010676</v>
      </c>
    </row>
    <row r="11" spans="1:3" x14ac:dyDescent="0.25">
      <c r="A11" s="35" t="s">
        <v>16</v>
      </c>
      <c r="B11" s="36">
        <v>1363.3696938100959</v>
      </c>
    </row>
    <row r="12" spans="1:3" x14ac:dyDescent="0.25">
      <c r="A12" s="31" t="s">
        <v>0</v>
      </c>
      <c r="B12" s="32">
        <v>891.44040408781484</v>
      </c>
    </row>
    <row r="13" spans="1:3" x14ac:dyDescent="0.25">
      <c r="A13" s="33" t="s">
        <v>1</v>
      </c>
      <c r="B13" s="34">
        <v>471.929289722281</v>
      </c>
    </row>
    <row r="14" spans="1:3" x14ac:dyDescent="0.25">
      <c r="A14" s="35" t="s">
        <v>17</v>
      </c>
      <c r="B14" s="36">
        <v>63.19082881077474</v>
      </c>
    </row>
    <row r="15" spans="1:3" x14ac:dyDescent="0.25">
      <c r="A15" s="31" t="s">
        <v>0</v>
      </c>
      <c r="B15" s="32">
        <v>26</v>
      </c>
    </row>
    <row r="16" spans="1:3" x14ac:dyDescent="0.25">
      <c r="A16" s="33" t="s">
        <v>1</v>
      </c>
      <c r="B16" s="34">
        <v>37.19082881077474</v>
      </c>
    </row>
    <row r="17" spans="1:2" x14ac:dyDescent="0.25">
      <c r="A17" s="35" t="s">
        <v>18</v>
      </c>
      <c r="B17" s="36">
        <v>150.66151886616075</v>
      </c>
    </row>
    <row r="18" spans="1:2" x14ac:dyDescent="0.25">
      <c r="A18" s="31" t="s">
        <v>0</v>
      </c>
      <c r="B18" s="32">
        <v>92</v>
      </c>
    </row>
    <row r="19" spans="1:2" x14ac:dyDescent="0.25">
      <c r="A19" s="33" t="s">
        <v>1</v>
      </c>
      <c r="B19" s="34">
        <v>58.661518866160762</v>
      </c>
    </row>
    <row r="20" spans="1:2" x14ac:dyDescent="0.25">
      <c r="A20" s="35" t="s">
        <v>19</v>
      </c>
      <c r="B20" s="36">
        <v>74.751467028837936</v>
      </c>
    </row>
    <row r="21" spans="1:2" x14ac:dyDescent="0.25">
      <c r="A21" s="31" t="s">
        <v>0</v>
      </c>
      <c r="B21" s="32">
        <v>0</v>
      </c>
    </row>
    <row r="22" spans="1:2" x14ac:dyDescent="0.25">
      <c r="A22" s="33" t="s">
        <v>1</v>
      </c>
      <c r="B22" s="34">
        <v>74.751467028837936</v>
      </c>
    </row>
    <row r="23" spans="1:2" x14ac:dyDescent="0.25">
      <c r="A23" s="35" t="s">
        <v>20</v>
      </c>
      <c r="B23" s="36">
        <v>378.64801150567268</v>
      </c>
    </row>
    <row r="24" spans="1:2" x14ac:dyDescent="0.25">
      <c r="A24" s="31" t="s">
        <v>0</v>
      </c>
      <c r="B24" s="32">
        <v>14.11906791702188</v>
      </c>
    </row>
    <row r="25" spans="1:2" x14ac:dyDescent="0.25">
      <c r="A25" s="33" t="s">
        <v>1</v>
      </c>
      <c r="B25" s="34">
        <v>364.5289435886508</v>
      </c>
    </row>
    <row r="26" spans="1:2" x14ac:dyDescent="0.25">
      <c r="A26" s="35" t="s">
        <v>21</v>
      </c>
      <c r="B26" s="36">
        <v>220.84144158804736</v>
      </c>
    </row>
    <row r="27" spans="1:2" x14ac:dyDescent="0.25">
      <c r="A27" s="31" t="s">
        <v>0</v>
      </c>
      <c r="B27" s="32">
        <v>134</v>
      </c>
    </row>
    <row r="28" spans="1:2" x14ac:dyDescent="0.25">
      <c r="A28" s="33" t="s">
        <v>1</v>
      </c>
      <c r="B28" s="34">
        <v>86.84144158804736</v>
      </c>
    </row>
    <row r="29" spans="1:2" x14ac:dyDescent="0.25">
      <c r="A29" s="35" t="s">
        <v>22</v>
      </c>
      <c r="B29" s="36">
        <v>261.75890050829213</v>
      </c>
    </row>
    <row r="30" spans="1:2" x14ac:dyDescent="0.25">
      <c r="A30" s="31" t="s">
        <v>0</v>
      </c>
      <c r="B30" s="32">
        <v>44.529199963959982</v>
      </c>
    </row>
    <row r="31" spans="1:2" x14ac:dyDescent="0.25">
      <c r="A31" s="33" t="s">
        <v>1</v>
      </c>
      <c r="B31" s="34">
        <v>217.22970054433213</v>
      </c>
    </row>
    <row r="32" spans="1:2" x14ac:dyDescent="0.25">
      <c r="A32" s="35" t="s">
        <v>4</v>
      </c>
      <c r="B32" s="36">
        <v>368.89871021973948</v>
      </c>
    </row>
    <row r="33" spans="1:2" x14ac:dyDescent="0.25">
      <c r="A33" s="31" t="s">
        <v>0</v>
      </c>
      <c r="B33" s="32">
        <v>1.7388723109856079</v>
      </c>
    </row>
    <row r="34" spans="1:2" x14ac:dyDescent="0.25">
      <c r="A34" s="33" t="s">
        <v>1</v>
      </c>
      <c r="B34" s="34">
        <v>367.1598379087539</v>
      </c>
    </row>
    <row r="35" spans="1:2" x14ac:dyDescent="0.25">
      <c r="A35" s="35" t="s">
        <v>23</v>
      </c>
      <c r="B35" s="36">
        <v>426.42945036802217</v>
      </c>
    </row>
    <row r="36" spans="1:2" x14ac:dyDescent="0.25">
      <c r="A36" s="31" t="s">
        <v>0</v>
      </c>
      <c r="B36" s="32">
        <v>9</v>
      </c>
    </row>
    <row r="37" spans="1:2" x14ac:dyDescent="0.25">
      <c r="A37" s="33" t="s">
        <v>1</v>
      </c>
      <c r="B37" s="34">
        <v>417.42945036802217</v>
      </c>
    </row>
    <row r="38" spans="1:2" x14ac:dyDescent="0.25">
      <c r="A38" s="35" t="s">
        <v>24</v>
      </c>
      <c r="B38" s="36">
        <v>132.62973835029243</v>
      </c>
    </row>
    <row r="39" spans="1:2" x14ac:dyDescent="0.25">
      <c r="A39" s="31" t="s">
        <v>0</v>
      </c>
      <c r="B39" s="32">
        <v>5</v>
      </c>
    </row>
    <row r="40" spans="1:2" x14ac:dyDescent="0.25">
      <c r="A40" s="33" t="s">
        <v>1</v>
      </c>
      <c r="B40" s="34">
        <v>127.62973835029243</v>
      </c>
    </row>
    <row r="41" spans="1:2" x14ac:dyDescent="0.25">
      <c r="A41" s="35" t="s">
        <v>25</v>
      </c>
      <c r="B41" s="36">
        <v>49.560915943888538</v>
      </c>
    </row>
    <row r="42" spans="1:2" x14ac:dyDescent="0.25">
      <c r="A42" s="31" t="s">
        <v>0</v>
      </c>
      <c r="B42" s="32">
        <v>0.63180365605958022</v>
      </c>
    </row>
    <row r="43" spans="1:2" x14ac:dyDescent="0.25">
      <c r="A43" s="33" t="s">
        <v>1</v>
      </c>
      <c r="B43" s="34">
        <v>48.929112287828957</v>
      </c>
    </row>
    <row r="44" spans="1:2" x14ac:dyDescent="0.25">
      <c r="A44" s="35" t="s">
        <v>26</v>
      </c>
      <c r="B44" s="36">
        <v>403.22980591772028</v>
      </c>
    </row>
    <row r="45" spans="1:2" x14ac:dyDescent="0.25">
      <c r="A45" s="31" t="s">
        <v>0</v>
      </c>
      <c r="B45" s="32">
        <v>6.6288804071246821E-2</v>
      </c>
    </row>
    <row r="46" spans="1:2" x14ac:dyDescent="0.25">
      <c r="A46" s="33" t="s">
        <v>1</v>
      </c>
      <c r="B46" s="34">
        <v>403.16351711364905</v>
      </c>
    </row>
    <row r="47" spans="1:2" x14ac:dyDescent="0.25">
      <c r="A47" s="35" t="s">
        <v>27</v>
      </c>
      <c r="B47" s="36">
        <v>192.51652850543144</v>
      </c>
    </row>
    <row r="48" spans="1:2" x14ac:dyDescent="0.25">
      <c r="A48" s="31" t="s">
        <v>0</v>
      </c>
      <c r="B48" s="32">
        <v>3.2659279822864269</v>
      </c>
    </row>
    <row r="49" spans="1:4" x14ac:dyDescent="0.25">
      <c r="A49" s="33" t="s">
        <v>1</v>
      </c>
      <c r="B49" s="34">
        <v>189.25060052314501</v>
      </c>
    </row>
    <row r="50" spans="1:4" x14ac:dyDescent="0.25">
      <c r="A50" s="35" t="s">
        <v>28</v>
      </c>
      <c r="B50" s="36">
        <v>103.63615236964782</v>
      </c>
    </row>
    <row r="51" spans="1:4" x14ac:dyDescent="0.25">
      <c r="A51" s="31" t="s">
        <v>0</v>
      </c>
      <c r="B51" s="32">
        <v>19</v>
      </c>
    </row>
    <row r="52" spans="1:4" x14ac:dyDescent="0.25">
      <c r="A52" s="33" t="s">
        <v>1</v>
      </c>
      <c r="B52" s="34">
        <v>84.636152369647817</v>
      </c>
    </row>
    <row r="53" spans="1:4" x14ac:dyDescent="0.25">
      <c r="A53" s="35" t="s">
        <v>29</v>
      </c>
      <c r="B53" s="36">
        <v>551.6933862740533</v>
      </c>
    </row>
    <row r="54" spans="1:4" x14ac:dyDescent="0.25">
      <c r="A54" s="31" t="s">
        <v>0</v>
      </c>
      <c r="B54" s="32">
        <v>316.53592464870394</v>
      </c>
    </row>
    <row r="55" spans="1:4" x14ac:dyDescent="0.25">
      <c r="A55" s="33" t="s">
        <v>1</v>
      </c>
      <c r="B55" s="34">
        <v>235.15746162534933</v>
      </c>
    </row>
    <row r="56" spans="1:4" x14ac:dyDescent="0.25">
      <c r="A56" s="35" t="s">
        <v>30</v>
      </c>
      <c r="B56" s="36">
        <v>469.81691880800344</v>
      </c>
    </row>
    <row r="57" spans="1:4" x14ac:dyDescent="0.25">
      <c r="A57" s="31" t="s">
        <v>0</v>
      </c>
      <c r="B57" s="32">
        <v>415.35483588047919</v>
      </c>
    </row>
    <row r="58" spans="1:4" x14ac:dyDescent="0.25">
      <c r="A58" s="33" t="s">
        <v>1</v>
      </c>
      <c r="B58" s="34">
        <v>54.462082927524264</v>
      </c>
    </row>
    <row r="59" spans="1:4" x14ac:dyDescent="0.25">
      <c r="A59" s="35" t="s">
        <v>51</v>
      </c>
      <c r="B59" s="36">
        <v>5904.2049418361248</v>
      </c>
      <c r="C59" s="62"/>
    </row>
    <row r="60" spans="1:4" x14ac:dyDescent="0.25">
      <c r="A60" s="31" t="s">
        <v>0</v>
      </c>
      <c r="B60" s="32">
        <v>2446.5702706396723</v>
      </c>
      <c r="C60" s="62"/>
    </row>
    <row r="61" spans="1:4" x14ac:dyDescent="0.25">
      <c r="A61" s="33" t="s">
        <v>1</v>
      </c>
      <c r="B61" s="34">
        <v>3457.6346711964525</v>
      </c>
      <c r="C61" s="62"/>
    </row>
    <row r="63" spans="1:4" x14ac:dyDescent="0.25">
      <c r="A63" s="24" t="s">
        <v>33</v>
      </c>
      <c r="B63" s="27" t="s">
        <v>48</v>
      </c>
      <c r="C63" s="28"/>
      <c r="D63" s="28"/>
    </row>
    <row r="64" spans="1:4" x14ac:dyDescent="0.25">
      <c r="A64" s="25"/>
      <c r="B64" s="30">
        <v>42856</v>
      </c>
      <c r="C64" s="28"/>
      <c r="D64" s="28"/>
    </row>
  </sheetData>
  <mergeCells count="1">
    <mergeCell ref="A2:B2"/>
  </mergeCells>
  <hyperlinks>
    <hyperlink ref="C1" location="Intro!A1" display="RETURN TO MENU"/>
  </hyperlinks>
  <printOptions horizontalCentered="1"/>
  <pageMargins left="0.70866141732283472" right="0.70866141732283472" top="0.74803149606299213" bottom="0.74803149606299213" header="0.31496062992125984" footer="0.31496062992125984"/>
  <pageSetup paperSize="9"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J29"/>
  <sheetViews>
    <sheetView showGridLines="0" workbookViewId="0">
      <pane xSplit="1" ySplit="4" topLeftCell="B11" activePane="bottomRight" state="frozen"/>
      <selection pane="topRight" activeCell="B1" sqref="B1"/>
      <selection pane="bottomLeft" activeCell="A5" sqref="A5"/>
      <selection pane="bottomRight" activeCell="J12" sqref="J12:Q12"/>
    </sheetView>
  </sheetViews>
  <sheetFormatPr defaultRowHeight="15" x14ac:dyDescent="0.25"/>
  <cols>
    <col min="1" max="1" width="34" bestFit="1" customWidth="1"/>
    <col min="2" max="2" width="9.42578125" customWidth="1"/>
    <col min="3" max="4" width="12.28515625" customWidth="1"/>
    <col min="5" max="5" width="9.42578125" customWidth="1"/>
    <col min="6" max="6" width="10.140625" customWidth="1"/>
    <col min="7" max="7" width="5.42578125" bestFit="1" customWidth="1"/>
    <col min="8" max="8" width="10.42578125" customWidth="1"/>
    <col min="9" max="9" width="11" customWidth="1"/>
    <col min="10" max="10" width="18" customWidth="1"/>
  </cols>
  <sheetData>
    <row r="1" spans="1:10" x14ac:dyDescent="0.25">
      <c r="B1" s="2"/>
      <c r="C1" s="2"/>
      <c r="D1" s="2"/>
      <c r="E1" s="2"/>
      <c r="F1" s="2"/>
      <c r="G1" s="2"/>
      <c r="H1" s="2"/>
      <c r="I1" s="2"/>
      <c r="J1" s="13" t="s">
        <v>47</v>
      </c>
    </row>
    <row r="2" spans="1:10" ht="15" customHeight="1" x14ac:dyDescent="0.25">
      <c r="A2" s="14" t="s">
        <v>55</v>
      </c>
      <c r="B2" s="15"/>
      <c r="C2" s="15"/>
      <c r="D2" s="15"/>
      <c r="E2" s="15"/>
      <c r="F2" s="15"/>
      <c r="G2" s="15"/>
      <c r="H2" s="15"/>
      <c r="I2" s="15"/>
    </row>
    <row r="3" spans="1:10" ht="6" customHeight="1" thickBot="1" x14ac:dyDescent="0.3">
      <c r="B3" s="2"/>
      <c r="C3" s="2"/>
      <c r="D3" s="2"/>
      <c r="E3" s="2"/>
      <c r="F3" s="2"/>
      <c r="G3" s="2"/>
      <c r="H3" s="2"/>
      <c r="I3" s="2"/>
    </row>
    <row r="4" spans="1:10" ht="39.6" customHeight="1" thickTop="1" thickBot="1" x14ac:dyDescent="0.3">
      <c r="A4" s="16" t="s">
        <v>13</v>
      </c>
      <c r="B4" s="17" t="s">
        <v>9</v>
      </c>
      <c r="C4" s="17" t="s">
        <v>31</v>
      </c>
      <c r="D4" s="17" t="s">
        <v>10</v>
      </c>
      <c r="E4" s="17" t="s">
        <v>11</v>
      </c>
      <c r="F4" s="17" t="s">
        <v>12</v>
      </c>
      <c r="G4" s="17" t="s">
        <v>58</v>
      </c>
      <c r="H4" s="17" t="s">
        <v>5</v>
      </c>
      <c r="I4" s="17" t="s">
        <v>49</v>
      </c>
    </row>
    <row r="5" spans="1:10" ht="15.75" thickTop="1" x14ac:dyDescent="0.25">
      <c r="A5" s="37" t="s">
        <v>14</v>
      </c>
      <c r="B5" s="38">
        <v>1.1816250000000001</v>
      </c>
      <c r="C5" s="38">
        <v>0.36232570000000014</v>
      </c>
      <c r="D5" s="38">
        <v>0.11804707000000002</v>
      </c>
      <c r="E5" s="38">
        <v>0.23285999999999998</v>
      </c>
      <c r="F5" s="38">
        <v>5.3684170000000009</v>
      </c>
      <c r="G5" s="38">
        <v>2.2112409200000003</v>
      </c>
      <c r="H5" s="38">
        <v>0.33148900000000003</v>
      </c>
      <c r="I5" s="39">
        <v>9.8060046900000017</v>
      </c>
    </row>
    <row r="6" spans="1:10" x14ac:dyDescent="0.25">
      <c r="A6" s="40" t="s">
        <v>15</v>
      </c>
      <c r="B6" s="41">
        <v>0.79199599999999992</v>
      </c>
      <c r="C6" s="41">
        <v>0.16360476999999998</v>
      </c>
      <c r="D6" s="41">
        <v>8.6693950000000006E-2</v>
      </c>
      <c r="E6" s="41">
        <v>0.29493900000000001</v>
      </c>
      <c r="F6" s="41">
        <v>0.46274999999999999</v>
      </c>
      <c r="G6" s="41">
        <v>1.3321547600000001</v>
      </c>
      <c r="H6" s="41">
        <v>0.17354</v>
      </c>
      <c r="I6" s="42">
        <v>3.3056784800000001</v>
      </c>
    </row>
    <row r="7" spans="1:10" x14ac:dyDescent="0.25">
      <c r="A7" s="40" t="s">
        <v>16</v>
      </c>
      <c r="B7" s="41">
        <v>7.8371690000000003</v>
      </c>
      <c r="C7" s="41">
        <v>0.62483147999999988</v>
      </c>
      <c r="D7" s="41">
        <v>0.1946469999999999</v>
      </c>
      <c r="E7" s="41">
        <v>1.9527160000000001</v>
      </c>
      <c r="F7" s="41">
        <v>5.6269619999999998</v>
      </c>
      <c r="G7" s="41">
        <v>3.6633395599999989</v>
      </c>
      <c r="H7" s="41">
        <v>0.32567800000000008</v>
      </c>
      <c r="I7" s="42">
        <v>20.225343040000002</v>
      </c>
    </row>
    <row r="8" spans="1:10" x14ac:dyDescent="0.25">
      <c r="A8" s="40" t="s">
        <v>17</v>
      </c>
      <c r="B8" s="41">
        <v>0.45181200000000005</v>
      </c>
      <c r="C8" s="41">
        <v>0.10662145000000001</v>
      </c>
      <c r="D8" s="41">
        <v>2.6461640000000005E-2</v>
      </c>
      <c r="E8" s="41">
        <v>0.15446399999999999</v>
      </c>
      <c r="F8" s="41">
        <v>1.0123860000000002</v>
      </c>
      <c r="G8" s="41">
        <v>0.75480000000000003</v>
      </c>
      <c r="H8" s="41">
        <v>5.4470000000000005E-2</v>
      </c>
      <c r="I8" s="42">
        <v>2.5610150900000002</v>
      </c>
    </row>
    <row r="9" spans="1:10" x14ac:dyDescent="0.25">
      <c r="A9" s="40" t="s">
        <v>18</v>
      </c>
      <c r="B9" s="41">
        <v>0.12183999999999998</v>
      </c>
      <c r="C9" s="41">
        <v>0.13882893000000002</v>
      </c>
      <c r="D9" s="41">
        <v>4.9247229999999989E-2</v>
      </c>
      <c r="E9" s="41">
        <v>0.113597</v>
      </c>
      <c r="F9" s="41">
        <v>1.4611799999999999</v>
      </c>
      <c r="G9" s="41">
        <v>0.96950000000000003</v>
      </c>
      <c r="H9" s="41">
        <v>0.25554699999999997</v>
      </c>
      <c r="I9" s="42">
        <v>3.1097401599999999</v>
      </c>
    </row>
    <row r="10" spans="1:10" x14ac:dyDescent="0.25">
      <c r="A10" s="40" t="s">
        <v>19</v>
      </c>
      <c r="B10" s="41">
        <v>0.52320699999999998</v>
      </c>
      <c r="C10" s="41">
        <v>0.47932806000000017</v>
      </c>
      <c r="D10" s="41">
        <v>5.5979289999999994E-2</v>
      </c>
      <c r="E10" s="41">
        <v>4.6400999999999998E-2</v>
      </c>
      <c r="F10" s="41">
        <v>0.58427099999999998</v>
      </c>
      <c r="G10" s="41">
        <v>0.3</v>
      </c>
      <c r="H10" s="41">
        <v>2.5668000000000003E-2</v>
      </c>
      <c r="I10" s="42">
        <v>2.0148543499999998</v>
      </c>
    </row>
    <row r="11" spans="1:10" x14ac:dyDescent="0.25">
      <c r="A11" s="40" t="s">
        <v>20</v>
      </c>
      <c r="B11" s="41">
        <v>1.5235920000000005</v>
      </c>
      <c r="C11" s="41">
        <v>1.1682530699999993</v>
      </c>
      <c r="D11" s="41">
        <v>0.14582956000000005</v>
      </c>
      <c r="E11" s="41">
        <v>0.47240599999999994</v>
      </c>
      <c r="F11" s="41">
        <v>0.4056519999999999</v>
      </c>
      <c r="G11" s="41">
        <v>0.24703786999999999</v>
      </c>
      <c r="H11" s="41">
        <v>8.7938000000000002E-2</v>
      </c>
      <c r="I11" s="42">
        <v>4.0507084999999998</v>
      </c>
    </row>
    <row r="12" spans="1:10" x14ac:dyDescent="0.25">
      <c r="A12" s="40" t="s">
        <v>21</v>
      </c>
      <c r="B12" s="41">
        <v>2.6772239999999998</v>
      </c>
      <c r="C12" s="41">
        <v>0.39864343000000008</v>
      </c>
      <c r="D12" s="41">
        <v>9.0414670000000003E-2</v>
      </c>
      <c r="E12" s="41">
        <v>0.21360800000000002</v>
      </c>
      <c r="F12" s="41">
        <v>0.22498599999999999</v>
      </c>
      <c r="G12" s="41">
        <v>0.80950000000000011</v>
      </c>
      <c r="H12" s="41">
        <v>0.15026899999999999</v>
      </c>
      <c r="I12" s="42">
        <v>4.5646450999999999</v>
      </c>
    </row>
    <row r="13" spans="1:10" x14ac:dyDescent="0.25">
      <c r="A13" s="40" t="s">
        <v>22</v>
      </c>
      <c r="B13" s="41">
        <v>1.6920839999999999</v>
      </c>
      <c r="C13" s="41">
        <v>0.65493266000000028</v>
      </c>
      <c r="D13" s="41">
        <v>0.15849677000000004</v>
      </c>
      <c r="E13" s="41">
        <v>0.46892499999999998</v>
      </c>
      <c r="F13" s="41">
        <v>1.0609570000000001</v>
      </c>
      <c r="G13" s="41">
        <v>0.69699999999999984</v>
      </c>
      <c r="H13" s="41">
        <v>0.18400000000000002</v>
      </c>
      <c r="I13" s="42">
        <v>4.9163954300000015</v>
      </c>
    </row>
    <row r="14" spans="1:10" x14ac:dyDescent="0.25">
      <c r="A14" s="40" t="s">
        <v>4</v>
      </c>
      <c r="B14" s="41">
        <v>3.7651819999999989</v>
      </c>
      <c r="C14" s="41">
        <v>0.98684969000000045</v>
      </c>
      <c r="D14" s="41">
        <v>0.29793501000000006</v>
      </c>
      <c r="E14" s="41">
        <v>0.64979699999999996</v>
      </c>
      <c r="F14" s="41">
        <v>1.2632080000000001</v>
      </c>
      <c r="G14" s="41">
        <v>0.84260000000000002</v>
      </c>
      <c r="H14" s="41">
        <v>8.8626999999999997E-2</v>
      </c>
      <c r="I14" s="42">
        <v>7.8941986999999987</v>
      </c>
    </row>
    <row r="15" spans="1:10" x14ac:dyDescent="0.25">
      <c r="A15" s="40" t="s">
        <v>23</v>
      </c>
      <c r="B15" s="41">
        <v>1.9721230000000001</v>
      </c>
      <c r="C15" s="41">
        <v>0.90194062000000008</v>
      </c>
      <c r="D15" s="41">
        <v>0.11953313</v>
      </c>
      <c r="E15" s="41">
        <v>0.62614599999999998</v>
      </c>
      <c r="F15" s="41">
        <v>0.34124499999999997</v>
      </c>
      <c r="G15" s="41">
        <v>0.72740647999999997</v>
      </c>
      <c r="H15" s="41">
        <v>9.4676999999999997E-2</v>
      </c>
      <c r="I15" s="42">
        <v>4.78307123</v>
      </c>
    </row>
    <row r="16" spans="1:10" x14ac:dyDescent="0.25">
      <c r="A16" s="40" t="s">
        <v>24</v>
      </c>
      <c r="B16" s="41">
        <v>0.88788300000000009</v>
      </c>
      <c r="C16" s="41">
        <v>0.41540536000000006</v>
      </c>
      <c r="D16" s="41">
        <v>0.10057286999999998</v>
      </c>
      <c r="E16" s="41">
        <v>0.37005500000000002</v>
      </c>
      <c r="F16" s="41">
        <v>0.31799000000000005</v>
      </c>
      <c r="G16" s="41">
        <v>7.6113149999999985</v>
      </c>
      <c r="H16" s="41">
        <v>7.6930999999999999E-2</v>
      </c>
      <c r="I16" s="42">
        <v>9.7801522299999988</v>
      </c>
    </row>
    <row r="17" spans="1:10" x14ac:dyDescent="0.25">
      <c r="A17" s="40" t="s">
        <v>25</v>
      </c>
      <c r="B17" s="41">
        <v>0.40022099999999994</v>
      </c>
      <c r="C17" s="41">
        <v>0.15808374000000003</v>
      </c>
      <c r="D17" s="41">
        <v>6.1003770000000006E-2</v>
      </c>
      <c r="E17" s="41">
        <v>0.178313</v>
      </c>
      <c r="F17" s="41">
        <v>0.30376500000000001</v>
      </c>
      <c r="G17" s="41">
        <v>0.188</v>
      </c>
      <c r="H17" s="41">
        <v>3.3951000000000002E-2</v>
      </c>
      <c r="I17" s="42">
        <v>1.32333751</v>
      </c>
    </row>
    <row r="18" spans="1:10" x14ac:dyDescent="0.25">
      <c r="A18" s="40" t="s">
        <v>26</v>
      </c>
      <c r="B18" s="41">
        <v>1.3629199999999999</v>
      </c>
      <c r="C18" s="41">
        <v>0.45743716000000006</v>
      </c>
      <c r="D18" s="41">
        <v>0.14527075</v>
      </c>
      <c r="E18" s="41">
        <v>0.42179299999999997</v>
      </c>
      <c r="F18" s="41">
        <v>23.326719000000001</v>
      </c>
      <c r="G18" s="41">
        <v>0.26735909000000002</v>
      </c>
      <c r="H18" s="41">
        <v>0.11769</v>
      </c>
      <c r="I18" s="42">
        <v>26.099188999999999</v>
      </c>
    </row>
    <row r="19" spans="1:10" x14ac:dyDescent="0.25">
      <c r="A19" s="40" t="s">
        <v>27</v>
      </c>
      <c r="B19" s="41">
        <v>1.1815020000000003</v>
      </c>
      <c r="C19" s="41">
        <v>0.4002014000000001</v>
      </c>
      <c r="D19" s="41">
        <v>8.1106439999999974E-2</v>
      </c>
      <c r="E19" s="41">
        <v>0.44531900000000002</v>
      </c>
      <c r="F19" s="41">
        <v>0.32766499999999998</v>
      </c>
      <c r="G19" s="41">
        <v>0.50750337999999995</v>
      </c>
      <c r="H19" s="41">
        <v>0.159105</v>
      </c>
      <c r="I19" s="42">
        <v>3.1024022199999997</v>
      </c>
    </row>
    <row r="20" spans="1:10" x14ac:dyDescent="0.25">
      <c r="A20" s="40" t="s">
        <v>28</v>
      </c>
      <c r="B20" s="41">
        <v>0.65699100000000021</v>
      </c>
      <c r="C20" s="41">
        <v>0.18852988000000004</v>
      </c>
      <c r="D20" s="41">
        <v>0.12961349999999999</v>
      </c>
      <c r="E20" s="41">
        <v>0.12961300000000001</v>
      </c>
      <c r="F20" s="41">
        <v>1.0223519999999999</v>
      </c>
      <c r="G20" s="41">
        <v>0.56852500000000006</v>
      </c>
      <c r="H20" s="41">
        <v>0.16615399999999997</v>
      </c>
      <c r="I20" s="42">
        <v>2.8617783800000005</v>
      </c>
    </row>
    <row r="21" spans="1:10" x14ac:dyDescent="0.25">
      <c r="A21" s="40" t="s">
        <v>29</v>
      </c>
      <c r="B21" s="41">
        <v>0.88728300000000004</v>
      </c>
      <c r="C21" s="41">
        <v>0.63477556000000013</v>
      </c>
      <c r="D21" s="41">
        <v>0.19732102999999998</v>
      </c>
      <c r="E21" s="41">
        <v>0.35144900000000001</v>
      </c>
      <c r="F21" s="41">
        <v>4.5551060000000003</v>
      </c>
      <c r="G21" s="41">
        <v>0.7733217200000001</v>
      </c>
      <c r="H21" s="41">
        <v>0.13287600000000002</v>
      </c>
      <c r="I21" s="42">
        <v>7.5321323100000006</v>
      </c>
    </row>
    <row r="22" spans="1:10" ht="15.75" thickBot="1" x14ac:dyDescent="0.3">
      <c r="A22" s="43" t="s">
        <v>30</v>
      </c>
      <c r="B22" s="44">
        <v>1.5782930000000002</v>
      </c>
      <c r="C22" s="44">
        <v>0.66267549000000026</v>
      </c>
      <c r="D22" s="44">
        <v>6.957903E-2</v>
      </c>
      <c r="E22" s="44">
        <v>0.24293199999999993</v>
      </c>
      <c r="F22" s="44">
        <v>1.4276859999999996</v>
      </c>
      <c r="G22" s="44">
        <v>5.4752300000000007</v>
      </c>
      <c r="H22" s="44">
        <v>2.01E-2</v>
      </c>
      <c r="I22" s="45">
        <v>9.4764955200000003</v>
      </c>
    </row>
    <row r="23" spans="1:10" ht="18.75" thickTop="1" thickBot="1" x14ac:dyDescent="0.3">
      <c r="A23" s="51" t="s">
        <v>50</v>
      </c>
      <c r="B23" s="50">
        <v>36.201347000000005</v>
      </c>
      <c r="C23" s="50">
        <v>8.9998509500000026</v>
      </c>
      <c r="D23" s="50">
        <v>2.1304886299999999</v>
      </c>
      <c r="E23" s="50">
        <v>7.9083259999999989</v>
      </c>
      <c r="F23" s="50">
        <v>49.198695000000001</v>
      </c>
      <c r="G23" s="50">
        <v>27.945833779999994</v>
      </c>
      <c r="H23" s="50">
        <v>2.47871</v>
      </c>
      <c r="I23" s="50">
        <v>134.86325136000002</v>
      </c>
    </row>
    <row r="24" spans="1:10" ht="15.75" thickTop="1" x14ac:dyDescent="0.25">
      <c r="B24" s="61"/>
      <c r="C24" s="61"/>
      <c r="D24" s="61"/>
      <c r="E24" s="61"/>
      <c r="F24" s="61"/>
      <c r="G24" s="61"/>
      <c r="H24" s="60"/>
      <c r="I24" s="60"/>
    </row>
    <row r="25" spans="1:10" x14ac:dyDescent="0.25">
      <c r="A25" s="48" t="s">
        <v>59</v>
      </c>
      <c r="B25" s="2"/>
      <c r="C25" s="2"/>
      <c r="D25" s="2"/>
      <c r="E25" s="2"/>
      <c r="F25" s="2"/>
      <c r="G25" s="2"/>
    </row>
    <row r="26" spans="1:10" x14ac:dyDescent="0.25">
      <c r="A26" s="48" t="s">
        <v>60</v>
      </c>
      <c r="B26" s="2"/>
      <c r="C26" s="2"/>
      <c r="D26" s="2"/>
      <c r="E26" s="2"/>
      <c r="F26" s="2"/>
      <c r="G26" s="2"/>
    </row>
    <row r="27" spans="1:10" x14ac:dyDescent="0.25">
      <c r="B27" s="2"/>
      <c r="C27" s="2"/>
      <c r="D27" s="2"/>
      <c r="E27" s="2"/>
      <c r="F27" s="2"/>
      <c r="G27" s="2"/>
    </row>
    <row r="28" spans="1:10" x14ac:dyDescent="0.25">
      <c r="A28" s="24" t="s">
        <v>33</v>
      </c>
      <c r="B28" s="25"/>
      <c r="C28" s="25"/>
      <c r="D28" s="25"/>
      <c r="E28" s="26"/>
      <c r="H28" s="28"/>
      <c r="I28" s="27" t="s">
        <v>48</v>
      </c>
      <c r="J28" s="28"/>
    </row>
    <row r="29" spans="1:10" x14ac:dyDescent="0.25">
      <c r="A29" s="25"/>
      <c r="B29" s="25"/>
      <c r="C29" s="25"/>
      <c r="D29" s="25"/>
      <c r="E29" s="29"/>
      <c r="H29" s="28"/>
      <c r="I29" s="30">
        <v>42856</v>
      </c>
      <c r="J29" s="28"/>
    </row>
  </sheetData>
  <sortState ref="A132:A249">
    <sortCondition ref="A131"/>
  </sortState>
  <hyperlinks>
    <hyperlink ref="J1" location="Intro!A1" display="RETURN TO MENU"/>
  </hyperlink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E26"/>
  <sheetViews>
    <sheetView showGridLines="0" workbookViewId="0">
      <pane xSplit="1" ySplit="4" topLeftCell="B5" activePane="bottomRight" state="frozen"/>
      <selection pane="topRight" activeCell="B1" sqref="B1"/>
      <selection pane="bottomLeft" activeCell="A5" sqref="A5"/>
      <selection pane="bottomRight" activeCell="B24" sqref="B24:D24"/>
    </sheetView>
  </sheetViews>
  <sheetFormatPr defaultRowHeight="15" x14ac:dyDescent="0.25"/>
  <cols>
    <col min="1" max="1" width="37.140625" customWidth="1"/>
    <col min="2" max="2" width="8.42578125" customWidth="1"/>
    <col min="3" max="3" width="11.7109375" customWidth="1"/>
    <col min="4" max="4" width="13.5703125" customWidth="1"/>
    <col min="5" max="5" width="18" customWidth="1"/>
  </cols>
  <sheetData>
    <row r="1" spans="1:5" ht="15.95" customHeight="1" x14ac:dyDescent="0.25">
      <c r="B1" s="2"/>
      <c r="C1" s="2"/>
      <c r="D1" s="2"/>
      <c r="E1" s="13" t="s">
        <v>47</v>
      </c>
    </row>
    <row r="2" spans="1:5" ht="15" customHeight="1" x14ac:dyDescent="0.25">
      <c r="A2" s="14" t="s">
        <v>54</v>
      </c>
      <c r="B2" s="15"/>
      <c r="C2" s="15"/>
      <c r="D2" s="15"/>
    </row>
    <row r="3" spans="1:5" ht="6" customHeight="1" thickBot="1" x14ac:dyDescent="0.3">
      <c r="B3" s="2"/>
      <c r="C3" s="2"/>
      <c r="D3" s="2"/>
    </row>
    <row r="4" spans="1:5" ht="39.6" customHeight="1" thickTop="1" thickBot="1" x14ac:dyDescent="0.3">
      <c r="A4" s="16" t="s">
        <v>13</v>
      </c>
      <c r="B4" s="17" t="s">
        <v>3</v>
      </c>
      <c r="C4" s="17" t="s">
        <v>6</v>
      </c>
      <c r="D4" s="17" t="s">
        <v>7</v>
      </c>
    </row>
    <row r="5" spans="1:5" ht="15.75" thickTop="1" x14ac:dyDescent="0.25">
      <c r="A5" s="37" t="s">
        <v>14</v>
      </c>
      <c r="B5" s="46">
        <v>1</v>
      </c>
      <c r="C5" s="38">
        <v>0</v>
      </c>
      <c r="D5" s="38">
        <v>0</v>
      </c>
    </row>
    <row r="6" spans="1:5" x14ac:dyDescent="0.25">
      <c r="A6" s="40" t="s">
        <v>15</v>
      </c>
      <c r="B6" s="47">
        <v>1</v>
      </c>
      <c r="C6" s="41">
        <v>8.0000000000000004E-4</v>
      </c>
      <c r="D6" s="41">
        <v>8.0000000000000004E-4</v>
      </c>
    </row>
    <row r="7" spans="1:5" x14ac:dyDescent="0.25">
      <c r="A7" s="40" t="s">
        <v>16</v>
      </c>
      <c r="B7" s="47">
        <v>42</v>
      </c>
      <c r="C7" s="41">
        <v>9.8527887000000014</v>
      </c>
      <c r="D7" s="41">
        <v>43.110413479999998</v>
      </c>
    </row>
    <row r="8" spans="1:5" x14ac:dyDescent="0.25">
      <c r="A8" s="40" t="s">
        <v>17</v>
      </c>
      <c r="B8" s="47">
        <v>2</v>
      </c>
      <c r="C8" s="41">
        <v>0.170568</v>
      </c>
      <c r="D8" s="41">
        <v>0.17119899999999999</v>
      </c>
    </row>
    <row r="9" spans="1:5" x14ac:dyDescent="0.25">
      <c r="A9" s="40" t="s">
        <v>18</v>
      </c>
      <c r="B9" s="47">
        <v>18</v>
      </c>
      <c r="C9" s="41">
        <v>1.1600821699999999</v>
      </c>
      <c r="D9" s="41">
        <v>1.596725303939394</v>
      </c>
    </row>
    <row r="10" spans="1:5" x14ac:dyDescent="0.25">
      <c r="A10" s="40" t="s">
        <v>19</v>
      </c>
      <c r="B10" s="47">
        <v>1</v>
      </c>
      <c r="C10" s="41">
        <v>4.4264200000000004E-3</v>
      </c>
      <c r="D10" s="41">
        <v>4.4264200000000004E-3</v>
      </c>
    </row>
    <row r="11" spans="1:5" x14ac:dyDescent="0.25">
      <c r="A11" s="40" t="s">
        <v>20</v>
      </c>
      <c r="B11" s="47">
        <v>2</v>
      </c>
      <c r="C11" s="41">
        <v>0.40911999999999998</v>
      </c>
      <c r="D11" s="41">
        <v>0.69896800000000003</v>
      </c>
    </row>
    <row r="12" spans="1:5" x14ac:dyDescent="0.25">
      <c r="A12" s="40" t="s">
        <v>21</v>
      </c>
      <c r="B12" s="47">
        <v>6</v>
      </c>
      <c r="C12" s="41">
        <v>0.40907500000000002</v>
      </c>
      <c r="D12" s="41">
        <v>0.58557499999999996</v>
      </c>
    </row>
    <row r="13" spans="1:5" x14ac:dyDescent="0.25">
      <c r="A13" s="40" t="s">
        <v>22</v>
      </c>
      <c r="B13" s="47">
        <v>4</v>
      </c>
      <c r="C13" s="41">
        <v>3.7395081600000002</v>
      </c>
      <c r="D13" s="41">
        <v>6.17189516</v>
      </c>
    </row>
    <row r="14" spans="1:5" x14ac:dyDescent="0.25">
      <c r="A14" s="40" t="s">
        <v>4</v>
      </c>
      <c r="B14" s="47"/>
      <c r="C14" s="41"/>
      <c r="D14" s="41"/>
    </row>
    <row r="15" spans="1:5" x14ac:dyDescent="0.25">
      <c r="A15" s="40" t="s">
        <v>23</v>
      </c>
      <c r="B15" s="47">
        <v>4</v>
      </c>
      <c r="C15" s="41">
        <v>0.79305599999999998</v>
      </c>
      <c r="D15" s="41">
        <v>1.055712</v>
      </c>
    </row>
    <row r="16" spans="1:5" x14ac:dyDescent="0.25">
      <c r="A16" s="40" t="s">
        <v>24</v>
      </c>
      <c r="B16" s="47"/>
      <c r="C16" s="41"/>
      <c r="D16" s="41"/>
    </row>
    <row r="17" spans="1:4" x14ac:dyDescent="0.25">
      <c r="A17" s="40" t="s">
        <v>25</v>
      </c>
      <c r="B17" s="47"/>
      <c r="C17" s="41"/>
      <c r="D17" s="41"/>
    </row>
    <row r="18" spans="1:4" x14ac:dyDescent="0.25">
      <c r="A18" s="40" t="s">
        <v>26</v>
      </c>
      <c r="B18" s="47">
        <v>1</v>
      </c>
      <c r="C18" s="41">
        <v>0.02</v>
      </c>
      <c r="D18" s="41">
        <v>0.04</v>
      </c>
    </row>
    <row r="19" spans="1:4" x14ac:dyDescent="0.25">
      <c r="A19" s="40" t="s">
        <v>27</v>
      </c>
      <c r="B19" s="47"/>
      <c r="C19" s="41"/>
      <c r="D19" s="41"/>
    </row>
    <row r="20" spans="1:4" x14ac:dyDescent="0.25">
      <c r="A20" s="40" t="s">
        <v>28</v>
      </c>
      <c r="B20" s="47"/>
      <c r="C20" s="41"/>
      <c r="D20" s="41"/>
    </row>
    <row r="21" spans="1:4" x14ac:dyDescent="0.25">
      <c r="A21" s="40" t="s">
        <v>29</v>
      </c>
      <c r="B21" s="47">
        <v>1</v>
      </c>
      <c r="C21" s="41">
        <v>0.30719999999999997</v>
      </c>
      <c r="D21" s="41">
        <v>0.30719999999999997</v>
      </c>
    </row>
    <row r="22" spans="1:4" ht="15.75" thickBot="1" x14ac:dyDescent="0.3">
      <c r="A22" s="40" t="s">
        <v>30</v>
      </c>
      <c r="B22" s="47"/>
      <c r="C22" s="41"/>
      <c r="D22" s="41"/>
    </row>
    <row r="23" spans="1:4" ht="16.5" thickTop="1" thickBot="1" x14ac:dyDescent="0.3">
      <c r="A23" s="49" t="s">
        <v>51</v>
      </c>
      <c r="B23" s="52">
        <v>83</v>
      </c>
      <c r="C23" s="50">
        <v>16.86662445</v>
      </c>
      <c r="D23" s="50">
        <v>53.742914363939391</v>
      </c>
    </row>
    <row r="24" spans="1:4" ht="15.75" thickTop="1" x14ac:dyDescent="0.25">
      <c r="C24" s="60"/>
      <c r="D24" s="60"/>
    </row>
    <row r="25" spans="1:4" x14ac:dyDescent="0.25">
      <c r="A25" s="24" t="s">
        <v>33</v>
      </c>
      <c r="B25" s="25"/>
      <c r="C25" s="25"/>
      <c r="D25" s="27" t="s">
        <v>48</v>
      </c>
    </row>
    <row r="26" spans="1:4" x14ac:dyDescent="0.25">
      <c r="A26" s="25"/>
      <c r="B26" s="25"/>
      <c r="C26" s="25"/>
      <c r="D26" s="30">
        <v>42856</v>
      </c>
    </row>
  </sheetData>
  <hyperlinks>
    <hyperlink ref="E1" location="Intro!A1" display="RETURN TO MENU"/>
  </hyperlink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vt:lpstr>
      <vt:lpstr>Guide</vt:lpstr>
      <vt:lpstr>Offers, Support etc</vt:lpstr>
      <vt:lpstr>Jobs Created</vt:lpstr>
      <vt:lpstr>Type of Support</vt:lpstr>
      <vt:lpstr>EDOUNI</vt:lpstr>
      <vt:lpstr>EDOUNI!Print_Area</vt:lpstr>
      <vt:lpstr>'Jobs Created'!Print_Area</vt:lpstr>
      <vt:lpstr>'Offers, Support etc'!Print_Area</vt:lpstr>
      <vt:lpstr>'Type of Support'!Print_Area</vt:lpstr>
      <vt:lpstr>'Jobs Created'!Print_Titles</vt:lpstr>
      <vt:lpstr>'Offers, Support etc'!Print_Titles</vt:lpstr>
    </vt:vector>
  </TitlesOfParts>
  <Company>Invest Northern Ireland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Performance Page Data for Parliamentary Constituency Areas (XLS)</dc:title>
  <dc:creator>Darrell McCullough</dc:creator>
  <cp:lastModifiedBy>Linda Grimason</cp:lastModifiedBy>
  <cp:lastPrinted>2016-06-30T09:47:58Z</cp:lastPrinted>
  <dcterms:created xsi:type="dcterms:W3CDTF">2016-06-15T08:07:54Z</dcterms:created>
  <dcterms:modified xsi:type="dcterms:W3CDTF">2017-06-12T14:35:39Z</dcterms:modified>
</cp:coreProperties>
</file>